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unag\Desktop\VIVIENDA\"/>
    </mc:Choice>
  </mc:AlternateContent>
  <bookViews>
    <workbookView xWindow="0" yWindow="0" windowWidth="19200" windowHeight="115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Hoja1!$A$1:$AA$133</definedName>
  </definedNames>
  <calcPr calcId="152511"/>
</workbook>
</file>

<file path=xl/calcChain.xml><?xml version="1.0" encoding="utf-8"?>
<calcChain xmlns="http://schemas.openxmlformats.org/spreadsheetml/2006/main">
  <c r="M123" i="1" l="1"/>
  <c r="M66" i="1"/>
  <c r="M97" i="1"/>
  <c r="G96" i="1"/>
  <c r="M96" i="1" s="1"/>
  <c r="M80" i="1"/>
  <c r="X68" i="1"/>
  <c r="AA68" i="1" s="1"/>
  <c r="M78" i="1"/>
  <c r="M85" i="1"/>
  <c r="M91" i="1"/>
  <c r="M90" i="1"/>
  <c r="T78" i="1"/>
  <c r="AA95" i="1"/>
  <c r="AA81" i="1"/>
  <c r="X78" i="1"/>
  <c r="AA78" i="1" s="1"/>
  <c r="AA77" i="1"/>
  <c r="M121" i="1"/>
  <c r="M110" i="1"/>
  <c r="AA69" i="1"/>
  <c r="AA67" i="1"/>
  <c r="AA66" i="1"/>
  <c r="AA64" i="1"/>
  <c r="AA63" i="1"/>
  <c r="AA60" i="1"/>
  <c r="AA59" i="1"/>
  <c r="AA57" i="1"/>
  <c r="AA48" i="1"/>
  <c r="T36" i="1"/>
  <c r="AA36" i="1" s="1"/>
  <c r="M65" i="1"/>
  <c r="G63" i="1"/>
  <c r="M63" i="1" s="1"/>
  <c r="M61" i="1"/>
  <c r="M53" i="1"/>
  <c r="M48" i="1"/>
  <c r="AA73" i="1" l="1"/>
  <c r="M125" i="1"/>
  <c r="M73" i="1"/>
  <c r="X97" i="1" l="1"/>
  <c r="AA102" i="1" s="1"/>
  <c r="AA100" i="1" l="1"/>
  <c r="X120" i="1" s="1"/>
  <c r="X124" i="1" s="1"/>
  <c r="T127" i="1" s="1"/>
</calcChain>
</file>

<file path=xl/sharedStrings.xml><?xml version="1.0" encoding="utf-8"?>
<sst xmlns="http://schemas.openxmlformats.org/spreadsheetml/2006/main" count="287" uniqueCount="180">
  <si>
    <t>OBRA TERMINADA          Materiales y mano de obra</t>
  </si>
  <si>
    <t>CANTI-DAD</t>
  </si>
  <si>
    <t>UNI-DAD</t>
  </si>
  <si>
    <t>COSTO/ UNIDAD</t>
  </si>
  <si>
    <t>TOTAL</t>
  </si>
  <si>
    <t>UNIDAD</t>
  </si>
  <si>
    <r>
      <t xml:space="preserve">Trabajo Preliminar </t>
    </r>
    <r>
      <rPr>
        <b/>
        <sz val="9"/>
        <rFont val="Arial Narrow"/>
        <family val="2"/>
      </rPr>
      <t>1</t>
    </r>
  </si>
  <si>
    <t>Limpieza terreno</t>
  </si>
  <si>
    <r>
      <t xml:space="preserve">Repello  </t>
    </r>
    <r>
      <rPr>
        <b/>
        <sz val="9"/>
        <rFont val="Arial Narrow"/>
        <family val="2"/>
      </rPr>
      <t>11</t>
    </r>
  </si>
  <si>
    <t>Corriente</t>
  </si>
  <si>
    <t>mts²</t>
  </si>
  <si>
    <t>Bodega</t>
  </si>
  <si>
    <t>Afinado</t>
  </si>
  <si>
    <t>Instal. Provisional</t>
  </si>
  <si>
    <t>Madera</t>
  </si>
  <si>
    <r>
      <t xml:space="preserve">Mov. Tierra    </t>
    </r>
    <r>
      <rPr>
        <b/>
        <sz val="9"/>
        <rFont val="Arial Narrow"/>
        <family val="2"/>
      </rPr>
      <t>2</t>
    </r>
  </si>
  <si>
    <t>Corte</t>
  </si>
  <si>
    <t>mts³</t>
  </si>
  <si>
    <t>Concreto Colado</t>
  </si>
  <si>
    <t>Relleno</t>
  </si>
  <si>
    <t>Viguetas Pretensadas</t>
  </si>
  <si>
    <t>Perfiles Laminados (AT)</t>
  </si>
  <si>
    <r>
      <t xml:space="preserve">Cimientos    </t>
    </r>
    <r>
      <rPr>
        <b/>
        <sz val="9"/>
        <rFont val="Arial Narrow"/>
        <family val="2"/>
      </rPr>
      <t>3</t>
    </r>
  </si>
  <si>
    <t>Zanjeo</t>
  </si>
  <si>
    <t>Sello</t>
  </si>
  <si>
    <r>
      <t xml:space="preserve">Pisos                </t>
    </r>
    <r>
      <rPr>
        <b/>
        <sz val="9"/>
        <rFont val="Arial"/>
        <family val="2"/>
      </rPr>
      <t>13</t>
    </r>
  </si>
  <si>
    <t>Terrazo</t>
  </si>
  <si>
    <t>Placa Corrida</t>
  </si>
  <si>
    <t>Mosaico</t>
  </si>
  <si>
    <t>Placas aisladas</t>
  </si>
  <si>
    <t>Cerámica</t>
  </si>
  <si>
    <t>Tabloncillo de:</t>
  </si>
  <si>
    <r>
      <t>mts</t>
    </r>
    <r>
      <rPr>
        <b/>
        <sz val="9"/>
        <rFont val="Arial"/>
        <family val="2"/>
      </rPr>
      <t>²</t>
    </r>
  </si>
  <si>
    <t>Muros de contención</t>
  </si>
  <si>
    <t xml:space="preserve">Concreto </t>
  </si>
  <si>
    <r>
      <t xml:space="preserve">Paredes    </t>
    </r>
    <r>
      <rPr>
        <b/>
        <sz val="9"/>
        <rFont val="Arial Narrow"/>
        <family val="2"/>
      </rPr>
      <t>5</t>
    </r>
  </si>
  <si>
    <t>Bloques</t>
  </si>
  <si>
    <t>Pulida</t>
  </si>
  <si>
    <t>Sistema prefabricado</t>
  </si>
  <si>
    <t>Lijada</t>
  </si>
  <si>
    <t>Estructura de:</t>
  </si>
  <si>
    <t>Rodapie</t>
  </si>
  <si>
    <t>Forro de:</t>
  </si>
  <si>
    <r>
      <t xml:space="preserve">Enchapes </t>
    </r>
    <r>
      <rPr>
        <b/>
        <sz val="9"/>
        <rFont val="Arial"/>
        <family val="2"/>
      </rPr>
      <t>14</t>
    </r>
  </si>
  <si>
    <t>Azulejo</t>
  </si>
  <si>
    <t>Tapicheles</t>
  </si>
  <si>
    <t>Lastre compacto</t>
  </si>
  <si>
    <t>Contrapiso</t>
  </si>
  <si>
    <r>
      <t xml:space="preserve">Instalación Pluvial  </t>
    </r>
    <r>
      <rPr>
        <b/>
        <sz val="9"/>
        <rFont val="Arial"/>
        <family val="2"/>
      </rPr>
      <t>15</t>
    </r>
  </si>
  <si>
    <t>Canoas</t>
  </si>
  <si>
    <t xml:space="preserve">m </t>
  </si>
  <si>
    <t>Bajantes de</t>
  </si>
  <si>
    <r>
      <t xml:space="preserve">Concreto Reforzado       </t>
    </r>
    <r>
      <rPr>
        <b/>
        <sz val="9"/>
        <rFont val="Arial Narrow"/>
        <family val="2"/>
      </rPr>
      <t>8</t>
    </r>
  </si>
  <si>
    <t xml:space="preserve">Vigas:    </t>
  </si>
  <si>
    <t>corona</t>
  </si>
  <si>
    <t>Limatones</t>
  </si>
  <si>
    <t>de entrepiso</t>
  </si>
  <si>
    <t>Limahoyas</t>
  </si>
  <si>
    <t>Banquilla</t>
  </si>
  <si>
    <t>Botaguas</t>
  </si>
  <si>
    <t>Tapichel</t>
  </si>
  <si>
    <t>Cumbreras</t>
  </si>
  <si>
    <t>Tubo PVC 75 mm</t>
  </si>
  <si>
    <t>Tuvo PVC 100 mm</t>
  </si>
  <si>
    <t>Columnas</t>
  </si>
  <si>
    <t>Cajas de registro</t>
  </si>
  <si>
    <t>c/uno</t>
  </si>
  <si>
    <t>Losas</t>
  </si>
  <si>
    <r>
      <t xml:space="preserve">Instalación Sanitaria    </t>
    </r>
    <r>
      <rPr>
        <b/>
        <sz val="9"/>
        <rFont val="Arial"/>
        <family val="2"/>
      </rPr>
      <t>16</t>
    </r>
  </si>
  <si>
    <t>Inodoros</t>
  </si>
  <si>
    <t>Lavatorios</t>
  </si>
  <si>
    <r>
      <t xml:space="preserve">Techos   </t>
    </r>
    <r>
      <rPr>
        <b/>
        <sz val="9"/>
        <rFont val="Arial Narrow"/>
        <family val="2"/>
      </rPr>
      <t>9</t>
    </r>
  </si>
  <si>
    <t>Cubierta de</t>
  </si>
  <si>
    <t>Otros</t>
  </si>
  <si>
    <t>Tubo PVC 50 mm</t>
  </si>
  <si>
    <t>Estructura de</t>
  </si>
  <si>
    <t>Tubo PVC 100 mm</t>
  </si>
  <si>
    <r>
      <t xml:space="preserve">Cieloraso   </t>
    </r>
    <r>
      <rPr>
        <b/>
        <sz val="9"/>
        <rFont val="Arial Narrow"/>
        <family val="2"/>
      </rPr>
      <t>10</t>
    </r>
  </si>
  <si>
    <t>Tanque séptico</t>
  </si>
  <si>
    <t>Forro de</t>
  </si>
  <si>
    <t>Drenajes</t>
  </si>
  <si>
    <t>Ceniceros</t>
  </si>
  <si>
    <t>Cornisa</t>
  </si>
  <si>
    <t>mts</t>
  </si>
  <si>
    <t>Pañero, papelera, etc.</t>
  </si>
  <si>
    <t>Precinta</t>
  </si>
  <si>
    <r>
      <t xml:space="preserve">Sub-Total </t>
    </r>
    <r>
      <rPr>
        <sz val="8"/>
        <rFont val="Arial"/>
        <family val="2"/>
      </rPr>
      <t>¢</t>
    </r>
  </si>
  <si>
    <t>Sub-Total ¢</t>
  </si>
  <si>
    <r>
      <t xml:space="preserve">Instalación Agua Potable    </t>
    </r>
    <r>
      <rPr>
        <b/>
        <sz val="8"/>
        <rFont val="Arial Narrow"/>
        <family val="2"/>
      </rPr>
      <t>17</t>
    </r>
  </si>
  <si>
    <t>Tanque de Captación</t>
  </si>
  <si>
    <t>c/u</t>
  </si>
  <si>
    <r>
      <t xml:space="preserve">Pintura  </t>
    </r>
    <r>
      <rPr>
        <b/>
        <sz val="9"/>
        <rFont val="Arial Narrow"/>
        <family val="2"/>
      </rPr>
      <t>25</t>
    </r>
  </si>
  <si>
    <t>Paredes</t>
  </si>
  <si>
    <t>Tanque de Agua Caliente</t>
  </si>
  <si>
    <t>Cielos</t>
  </si>
  <si>
    <t>Bomba Instalada</t>
  </si>
  <si>
    <t>Fontanería</t>
  </si>
  <si>
    <t>Accesorios</t>
  </si>
  <si>
    <t>Pila</t>
  </si>
  <si>
    <t>Jardineras</t>
  </si>
  <si>
    <r>
      <t xml:space="preserve">Instalación                     Eléctrica       </t>
    </r>
    <r>
      <rPr>
        <b/>
        <sz val="9"/>
        <rFont val="Arial Narrow"/>
        <family val="2"/>
      </rPr>
      <t>18</t>
    </r>
    <r>
      <rPr>
        <sz val="9"/>
        <rFont val="Arial Narrow"/>
        <family val="2"/>
      </rPr>
      <t xml:space="preserve">   </t>
    </r>
  </si>
  <si>
    <t>Salidas</t>
  </si>
  <si>
    <t>Aceras</t>
  </si>
  <si>
    <t>Chimenea</t>
  </si>
  <si>
    <r>
      <t xml:space="preserve">Puertas    </t>
    </r>
    <r>
      <rPr>
        <b/>
        <sz val="9"/>
        <rFont val="Arial Narrow"/>
        <family val="2"/>
      </rPr>
      <t>19</t>
    </r>
  </si>
  <si>
    <t>Marco de:</t>
  </si>
  <si>
    <t>m</t>
  </si>
  <si>
    <t>Escaleras de:</t>
  </si>
  <si>
    <t>Puertas Internas</t>
  </si>
  <si>
    <t>Puertas  Principales</t>
  </si>
  <si>
    <t>Tapias de:</t>
  </si>
  <si>
    <t>Puertas Ornamentales</t>
  </si>
  <si>
    <t>Puertas Metálicas</t>
  </si>
  <si>
    <t>Verjas</t>
  </si>
  <si>
    <t>Portón Garaje</t>
  </si>
  <si>
    <t>Enzacatado</t>
  </si>
  <si>
    <r>
      <t xml:space="preserve">Cerrajería      </t>
    </r>
    <r>
      <rPr>
        <b/>
        <sz val="9"/>
        <rFont val="Arial Narrow"/>
        <family val="2"/>
      </rPr>
      <t>20</t>
    </r>
  </si>
  <si>
    <t>Llavines corrientes</t>
  </si>
  <si>
    <t>Cerradura de Seguridad</t>
  </si>
  <si>
    <r>
      <t>Sub-Total Costos Directos</t>
    </r>
    <r>
      <rPr>
        <b/>
        <sz val="7"/>
        <rFont val="Arial"/>
        <family val="2"/>
      </rPr>
      <t xml:space="preserve"> (CD)     </t>
    </r>
    <r>
      <rPr>
        <b/>
        <sz val="9"/>
        <rFont val="Arial"/>
        <family val="2"/>
      </rPr>
      <t>¢</t>
    </r>
  </si>
  <si>
    <t>COSTOS INDIRECTOS</t>
  </si>
  <si>
    <t>Imprevistos (% del CD)</t>
  </si>
  <si>
    <r>
      <t xml:space="preserve">Ventanas    </t>
    </r>
    <r>
      <rPr>
        <b/>
        <sz val="9"/>
        <rFont val="Arial Narrow"/>
        <family val="2"/>
      </rPr>
      <t>21</t>
    </r>
  </si>
  <si>
    <t>Marcos de Madera</t>
  </si>
  <si>
    <t>Utilidad Contratista (% del CD)</t>
  </si>
  <si>
    <t>Marcos de Aluminio</t>
  </si>
  <si>
    <t>Póliza de Riesgos Profesionales INS</t>
  </si>
  <si>
    <t>Celosías</t>
  </si>
  <si>
    <t>Linternillas</t>
  </si>
  <si>
    <r>
      <t xml:space="preserve">Honorarios Profesionales  </t>
    </r>
    <r>
      <rPr>
        <b/>
        <sz val="8"/>
        <rFont val="Arial"/>
        <family val="2"/>
      </rPr>
      <t xml:space="preserve"> 38</t>
    </r>
  </si>
  <si>
    <t>Planos</t>
  </si>
  <si>
    <t>Rejas para protección</t>
  </si>
  <si>
    <t>Presupuesto</t>
  </si>
  <si>
    <t>Inspección</t>
  </si>
  <si>
    <r>
      <t xml:space="preserve">Vidrios  </t>
    </r>
    <r>
      <rPr>
        <b/>
        <sz val="9"/>
        <rFont val="Arial Narrow"/>
        <family val="2"/>
      </rPr>
      <t xml:space="preserve">    22</t>
    </r>
  </si>
  <si>
    <t>Transparentes</t>
  </si>
  <si>
    <r>
      <t>a</t>
    </r>
    <r>
      <rPr>
        <sz val="8"/>
        <rFont val="Arial"/>
        <family val="2"/>
      </rPr>
      <t>-3,18 mm (1/8")</t>
    </r>
  </si>
  <si>
    <r>
      <t>a</t>
    </r>
    <r>
      <rPr>
        <sz val="8"/>
        <rFont val="Arial"/>
        <family val="2"/>
      </rPr>
      <t>-1,59 mm (1/6")</t>
    </r>
  </si>
  <si>
    <t xml:space="preserve">   Permisos de Construcción</t>
  </si>
  <si>
    <t>Traslucido</t>
  </si>
  <si>
    <t xml:space="preserve">   Gastos de Formalización y Otros</t>
  </si>
  <si>
    <r>
      <t xml:space="preserve">Guarda Ropa    </t>
    </r>
    <r>
      <rPr>
        <b/>
        <sz val="9"/>
        <rFont val="Arial Narrow"/>
        <family val="2"/>
      </rPr>
      <t>23</t>
    </r>
  </si>
  <si>
    <t>Estantería Metálica</t>
  </si>
  <si>
    <t>Estantería Madera</t>
  </si>
  <si>
    <t xml:space="preserve"> </t>
  </si>
  <si>
    <t>Puertas De:</t>
  </si>
  <si>
    <r>
      <t xml:space="preserve">Sub-Total Costos Indirecto (CI)   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 ¢</t>
    </r>
  </si>
  <si>
    <r>
      <t xml:space="preserve">Muebles de Cocina  </t>
    </r>
    <r>
      <rPr>
        <b/>
        <sz val="9"/>
        <rFont val="Arial Narrow"/>
        <family val="2"/>
      </rPr>
      <t>24</t>
    </r>
  </si>
  <si>
    <t>Mueble-Fregadero</t>
  </si>
  <si>
    <t>Otros Muebles</t>
  </si>
  <si>
    <t>Costo Total de la Obra     ¢</t>
  </si>
  <si>
    <r>
      <rPr>
        <b/>
        <sz val="10"/>
        <rFont val="Arial"/>
        <family val="2"/>
      </rPr>
      <t>Paredes segundo nivel</t>
    </r>
    <r>
      <rPr>
        <sz val="10"/>
        <rFont val="Arial"/>
        <family val="2"/>
      </rPr>
      <t>: no aplica</t>
    </r>
  </si>
  <si>
    <t xml:space="preserve">   Kilometraje </t>
  </si>
  <si>
    <t xml:space="preserve">   Supervisón </t>
  </si>
  <si>
    <t>Carácterísticas generales de la vivienda a construir:</t>
  </si>
  <si>
    <r>
      <t xml:space="preserve">Entrepisos  </t>
    </r>
    <r>
      <rPr>
        <b/>
        <sz val="9"/>
        <rFont val="Arial Narrow"/>
        <family val="2"/>
      </rPr>
      <t xml:space="preserve"> 12</t>
    </r>
  </si>
  <si>
    <t>mts2</t>
  </si>
  <si>
    <t>Plantilla de gypsum</t>
  </si>
  <si>
    <t>global</t>
  </si>
  <si>
    <t>Presupuesto para casa de habitación</t>
  </si>
  <si>
    <t>Artesonado</t>
  </si>
  <si>
    <t>gl</t>
  </si>
  <si>
    <t>baño y guardaropa</t>
  </si>
  <si>
    <r>
      <t>Costo Unitario / 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:</t>
    </r>
  </si>
  <si>
    <t>Cédula:</t>
  </si>
  <si>
    <t>Teléfonos:</t>
  </si>
  <si>
    <t>Dirección:</t>
  </si>
  <si>
    <t>Cliente:</t>
  </si>
  <si>
    <t>Nombre del Profesional:</t>
  </si>
  <si>
    <t>Código:</t>
  </si>
  <si>
    <t>Telefónos:</t>
  </si>
  <si>
    <r>
      <rPr>
        <b/>
        <sz val="11"/>
        <color theme="1"/>
        <rFont val="Calibri"/>
        <family val="2"/>
        <scheme val="minor"/>
      </rPr>
      <t>Fecha de elaboración del presupuesto: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</si>
  <si>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0"/>
        <rFont val="Arial"/>
        <family val="2"/>
      </rPr>
      <t>Cimientos: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</si>
  <si>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Paredes primer nivel</t>
    </r>
    <r>
      <rPr>
        <sz val="10"/>
        <rFont val="Arial"/>
        <family val="2"/>
      </rPr>
      <t xml:space="preserve">: </t>
    </r>
  </si>
  <si>
    <r>
      <rPr>
        <b/>
        <sz val="10"/>
        <rFont val="Arial"/>
        <family val="2"/>
      </rPr>
      <t>Repellos</t>
    </r>
    <r>
      <rPr>
        <sz val="10"/>
        <rFont val="Arial"/>
        <family val="2"/>
      </rPr>
      <t>:</t>
    </r>
  </si>
  <si>
    <r>
      <rPr>
        <b/>
        <sz val="10"/>
        <rFont val="Arial"/>
        <family val="2"/>
      </rPr>
      <t>Pisos:</t>
    </r>
    <r>
      <rPr>
        <sz val="10"/>
        <rFont val="Arial"/>
        <family val="2"/>
      </rPr>
      <t xml:space="preserve"> </t>
    </r>
  </si>
  <si>
    <t>Cielo raso:</t>
  </si>
  <si>
    <r>
      <rPr>
        <b/>
        <sz val="10"/>
        <rFont val="Arial"/>
        <family val="2"/>
      </rPr>
      <t>Estructura de techo: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</si>
  <si>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Cubierta de techo:</t>
    </r>
    <r>
      <rPr>
        <sz val="10"/>
        <rFont val="Arial"/>
        <family val="2"/>
      </rPr>
      <t xml:space="preserve"> </t>
    </r>
  </si>
  <si>
    <t xml:space="preserve">Área total a construir aprox.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</si>
</sst>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\¢#,##0.00\ &quot;/ m2&quot;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6"/>
      <name val="Arial Black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vertAlign val="superscript"/>
      <sz val="8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249">
    <xf numFmtId="0" fontId="0" fillId="0" borderId="0" xfId="0"/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 applyAlignment="1"/>
    <xf numFmtId="0" fontId="3" fillId="0" borderId="1" xfId="1" applyFont="1" applyBorder="1" applyAlignment="1">
      <alignment vertical="center" wrapText="1"/>
    </xf>
    <xf numFmtId="0" fontId="3" fillId="0" borderId="6" xfId="1" applyFont="1" applyBorder="1"/>
    <xf numFmtId="0" fontId="11" fillId="0" borderId="0" xfId="1" applyFont="1" applyBorder="1" applyAlignment="1"/>
    <xf numFmtId="0" fontId="11" fillId="0" borderId="9" xfId="1" applyFont="1" applyBorder="1" applyAlignment="1"/>
    <xf numFmtId="0" fontId="11" fillId="0" borderId="10" xfId="1" applyFont="1" applyBorder="1" applyAlignment="1"/>
    <xf numFmtId="0" fontId="8" fillId="0" borderId="7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11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8" fillId="0" borderId="12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164" fontId="16" fillId="0" borderId="3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4" fontId="10" fillId="0" borderId="0" xfId="1" applyNumberFormat="1" applyFont="1" applyAlignment="1">
      <alignment vertical="center"/>
    </xf>
    <xf numFmtId="0" fontId="22" fillId="0" borderId="0" xfId="0" applyFont="1"/>
    <xf numFmtId="0" fontId="0" fillId="0" borderId="11" xfId="0" applyBorder="1"/>
    <xf numFmtId="0" fontId="3" fillId="0" borderId="8" xfId="1" applyFont="1" applyBorder="1"/>
    <xf numFmtId="0" fontId="6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vertical="center" textRotation="90" wrapText="1"/>
    </xf>
    <xf numFmtId="0" fontId="23" fillId="0" borderId="0" xfId="3" applyAlignment="1" applyProtection="1"/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0" fillId="0" borderId="0" xfId="0" applyBorder="1"/>
    <xf numFmtId="164" fontId="16" fillId="0" borderId="38" xfId="1" applyNumberFormat="1" applyFont="1" applyFill="1" applyBorder="1" applyAlignment="1">
      <alignment vertical="center"/>
    </xf>
    <xf numFmtId="164" fontId="0" fillId="0" borderId="0" xfId="0" applyNumberFormat="1"/>
    <xf numFmtId="0" fontId="4" fillId="0" borderId="8" xfId="1" applyFont="1" applyBorder="1" applyAlignment="1">
      <alignment vertical="center"/>
    </xf>
    <xf numFmtId="0" fontId="1" fillId="0" borderId="0" xfId="0" applyFont="1"/>
    <xf numFmtId="0" fontId="3" fillId="0" borderId="7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164" fontId="19" fillId="2" borderId="4" xfId="1" applyNumberFormat="1" applyFont="1" applyFill="1" applyBorder="1" applyAlignment="1">
      <alignment horizontal="right" vertical="center"/>
    </xf>
    <xf numFmtId="164" fontId="19" fillId="2" borderId="7" xfId="1" applyNumberFormat="1" applyFont="1" applyFill="1" applyBorder="1" applyAlignment="1">
      <alignment horizontal="right" vertical="center"/>
    </xf>
    <xf numFmtId="0" fontId="17" fillId="0" borderId="7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164" fontId="9" fillId="0" borderId="7" xfId="1" applyNumberFormat="1" applyFont="1" applyFill="1" applyBorder="1" applyAlignment="1">
      <alignment horizontal="right"/>
    </xf>
    <xf numFmtId="164" fontId="9" fillId="0" borderId="13" xfId="1" applyNumberFormat="1" applyFont="1" applyFill="1" applyBorder="1" applyAlignment="1">
      <alignment horizontal="right"/>
    </xf>
    <xf numFmtId="164" fontId="9" fillId="0" borderId="4" xfId="1" applyNumberFormat="1" applyFont="1" applyFill="1" applyBorder="1" applyAlignment="1">
      <alignment horizontal="right"/>
    </xf>
    <xf numFmtId="164" fontId="19" fillId="2" borderId="4" xfId="1" applyNumberFormat="1" applyFont="1" applyFill="1" applyBorder="1" applyAlignment="1" applyProtection="1">
      <alignment horizontal="right"/>
    </xf>
    <xf numFmtId="164" fontId="19" fillId="2" borderId="7" xfId="1" applyNumberFormat="1" applyFont="1" applyFill="1" applyBorder="1" applyAlignment="1" applyProtection="1">
      <alignment horizontal="right"/>
    </xf>
    <xf numFmtId="0" fontId="3" fillId="0" borderId="0" xfId="1" applyFont="1" applyBorder="1" applyAlignment="1">
      <alignment horizontal="left" vertical="center" wrapText="1"/>
    </xf>
    <xf numFmtId="0" fontId="2" fillId="0" borderId="0" xfId="1" applyBorder="1"/>
    <xf numFmtId="164" fontId="19" fillId="2" borderId="4" xfId="1" applyNumberFormat="1" applyFont="1" applyFill="1" applyBorder="1" applyAlignment="1">
      <alignment horizontal="right"/>
    </xf>
    <xf numFmtId="164" fontId="19" fillId="2" borderId="7" xfId="1" applyNumberFormat="1" applyFont="1" applyFill="1" applyBorder="1" applyAlignment="1">
      <alignment horizontal="right"/>
    </xf>
    <xf numFmtId="0" fontId="7" fillId="0" borderId="28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/>
    </xf>
    <xf numFmtId="0" fontId="14" fillId="2" borderId="13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/>
    </xf>
    <xf numFmtId="164" fontId="14" fillId="0" borderId="13" xfId="1" applyNumberFormat="1" applyFont="1" applyBorder="1" applyAlignment="1">
      <alignment horizontal="right"/>
    </xf>
    <xf numFmtId="0" fontId="5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164" fontId="14" fillId="2" borderId="7" xfId="1" applyNumberFormat="1" applyFont="1" applyFill="1" applyBorder="1" applyAlignment="1">
      <alignment horizontal="right"/>
    </xf>
    <xf numFmtId="164" fontId="14" fillId="2" borderId="1" xfId="1" applyNumberFormat="1" applyFont="1" applyFill="1" applyBorder="1" applyAlignment="1">
      <alignment horizontal="right"/>
    </xf>
    <xf numFmtId="164" fontId="14" fillId="2" borderId="13" xfId="1" applyNumberFormat="1" applyFont="1" applyFill="1" applyBorder="1" applyAlignment="1">
      <alignment horizontal="right"/>
    </xf>
    <xf numFmtId="164" fontId="14" fillId="0" borderId="9" xfId="1" applyNumberFormat="1" applyFont="1" applyBorder="1" applyAlignment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164" fontId="14" fillId="0" borderId="13" xfId="1" applyNumberFormat="1" applyFont="1" applyBorder="1" applyAlignment="1">
      <alignment horizontal="center"/>
    </xf>
    <xf numFmtId="0" fontId="11" fillId="0" borderId="1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164" fontId="14" fillId="2" borderId="4" xfId="1" applyNumberFormat="1" applyFont="1" applyFill="1" applyBorder="1" applyAlignment="1">
      <alignment horizontal="right"/>
    </xf>
    <xf numFmtId="0" fontId="5" fillId="0" borderId="4" xfId="1" applyFont="1" applyBorder="1" applyAlignment="1">
      <alignment horizontal="center"/>
    </xf>
    <xf numFmtId="0" fontId="3" fillId="0" borderId="5" xfId="1" applyFont="1" applyFill="1" applyBorder="1" applyAlignment="1">
      <alignment horizontal="left" vertical="center" wrapText="1"/>
    </xf>
    <xf numFmtId="0" fontId="2" fillId="0" borderId="5" xfId="1" applyFill="1" applyBorder="1"/>
    <xf numFmtId="0" fontId="3" fillId="0" borderId="5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10" fillId="0" borderId="5" xfId="1" applyFont="1" applyFill="1" applyBorder="1"/>
    <xf numFmtId="164" fontId="14" fillId="0" borderId="0" xfId="1" applyNumberFormat="1" applyFont="1" applyBorder="1" applyAlignment="1">
      <alignment horizontal="right"/>
    </xf>
    <xf numFmtId="164" fontId="14" fillId="0" borderId="38" xfId="1" applyNumberFormat="1" applyFont="1" applyBorder="1" applyAlignment="1">
      <alignment horizontal="right"/>
    </xf>
    <xf numFmtId="0" fontId="3" fillId="0" borderId="4" xfId="1" applyFont="1" applyBorder="1" applyAlignment="1"/>
    <xf numFmtId="0" fontId="3" fillId="0" borderId="4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textRotation="90" wrapText="1"/>
    </xf>
    <xf numFmtId="0" fontId="2" fillId="0" borderId="4" xfId="1" applyBorder="1" applyAlignment="1"/>
    <xf numFmtId="164" fontId="14" fillId="0" borderId="7" xfId="1" applyNumberFormat="1" applyFont="1" applyBorder="1" applyAlignment="1">
      <alignment horizontal="right"/>
    </xf>
    <xf numFmtId="164" fontId="19" fillId="2" borderId="7" xfId="1" applyNumberFormat="1" applyFont="1" applyFill="1" applyBorder="1" applyAlignment="1">
      <alignment horizontal="center"/>
    </xf>
    <xf numFmtId="164" fontId="19" fillId="2" borderId="1" xfId="1" applyNumberFormat="1" applyFont="1" applyFill="1" applyBorder="1" applyAlignment="1">
      <alignment horizontal="center"/>
    </xf>
    <xf numFmtId="164" fontId="19" fillId="2" borderId="13" xfId="1" applyNumberFormat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right" vertical="center"/>
    </xf>
    <xf numFmtId="164" fontId="9" fillId="0" borderId="13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 wrapText="1"/>
    </xf>
    <xf numFmtId="9" fontId="3" fillId="0" borderId="7" xfId="1" applyNumberFormat="1" applyFont="1" applyFill="1" applyBorder="1" applyAlignment="1">
      <alignment horizontal="center"/>
    </xf>
    <xf numFmtId="9" fontId="3" fillId="0" borderId="1" xfId="1" applyNumberFormat="1" applyFont="1" applyFill="1" applyBorder="1" applyAlignment="1">
      <alignment horizontal="center"/>
    </xf>
    <xf numFmtId="9" fontId="3" fillId="0" borderId="13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right"/>
    </xf>
    <xf numFmtId="164" fontId="9" fillId="2" borderId="1" xfId="1" applyNumberFormat="1" applyFont="1" applyFill="1" applyBorder="1" applyAlignment="1">
      <alignment horizontal="right"/>
    </xf>
    <xf numFmtId="164" fontId="9" fillId="2" borderId="13" xfId="1" applyNumberFormat="1" applyFont="1" applyFill="1" applyBorder="1" applyAlignment="1">
      <alignment horizontal="right"/>
    </xf>
    <xf numFmtId="0" fontId="6" fillId="0" borderId="4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164" fontId="16" fillId="0" borderId="9" xfId="1" applyNumberFormat="1" applyFont="1" applyFill="1" applyBorder="1" applyAlignment="1">
      <alignment horizontal="right" vertical="center"/>
    </xf>
    <xf numFmtId="164" fontId="16" fillId="0" borderId="21" xfId="1" applyNumberFormat="1" applyFont="1" applyFill="1" applyBorder="1" applyAlignment="1">
      <alignment horizontal="right" vertical="center"/>
    </xf>
    <xf numFmtId="164" fontId="16" fillId="0" borderId="11" xfId="1" applyNumberFormat="1" applyFont="1" applyFill="1" applyBorder="1" applyAlignment="1">
      <alignment horizontal="right" vertical="center"/>
    </xf>
    <xf numFmtId="164" fontId="16" fillId="0" borderId="38" xfId="1" applyNumberFormat="1" applyFont="1" applyFill="1" applyBorder="1" applyAlignment="1">
      <alignment horizontal="right" vertical="center"/>
    </xf>
    <xf numFmtId="164" fontId="16" fillId="0" borderId="12" xfId="1" applyNumberFormat="1" applyFont="1" applyFill="1" applyBorder="1" applyAlignment="1">
      <alignment horizontal="right" vertical="center"/>
    </xf>
    <xf numFmtId="164" fontId="16" fillId="0" borderId="22" xfId="1" applyNumberFormat="1" applyFont="1" applyFill="1" applyBorder="1" applyAlignment="1">
      <alignment horizontal="right" vertical="center"/>
    </xf>
    <xf numFmtId="0" fontId="3" fillId="0" borderId="7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7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2" fillId="0" borderId="31" xfId="1" applyBorder="1" applyAlignment="1"/>
    <xf numFmtId="164" fontId="16" fillId="0" borderId="8" xfId="1" applyNumberFormat="1" applyFont="1" applyFill="1" applyBorder="1" applyAlignment="1">
      <alignment horizontal="center" vertical="center"/>
    </xf>
    <xf numFmtId="164" fontId="16" fillId="0" borderId="15" xfId="1" applyNumberFormat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 textRotation="90" wrapText="1"/>
    </xf>
    <xf numFmtId="0" fontId="11" fillId="0" borderId="31" xfId="1" applyFont="1" applyBorder="1" applyAlignment="1">
      <alignment horizontal="center" vertical="center" textRotation="90" wrapText="1"/>
    </xf>
    <xf numFmtId="0" fontId="10" fillId="0" borderId="4" xfId="1" applyFont="1" applyBorder="1"/>
    <xf numFmtId="0" fontId="5" fillId="0" borderId="31" xfId="1" applyFont="1" applyBorder="1" applyAlignment="1">
      <alignment horizontal="center" vertical="center" wrapText="1"/>
    </xf>
    <xf numFmtId="0" fontId="10" fillId="0" borderId="31" xfId="1" applyFont="1" applyBorder="1"/>
    <xf numFmtId="164" fontId="9" fillId="2" borderId="7" xfId="1" applyNumberFormat="1" applyFont="1" applyFill="1" applyBorder="1" applyAlignment="1">
      <alignment horizontal="right" vertical="center"/>
    </xf>
    <xf numFmtId="164" fontId="9" fillId="2" borderId="1" xfId="1" applyNumberFormat="1" applyFont="1" applyFill="1" applyBorder="1" applyAlignment="1">
      <alignment horizontal="right" vertical="center"/>
    </xf>
    <xf numFmtId="164" fontId="9" fillId="2" borderId="13" xfId="1" applyNumberFormat="1" applyFont="1" applyFill="1" applyBorder="1" applyAlignment="1">
      <alignment horizontal="right" vertical="center"/>
    </xf>
    <xf numFmtId="9" fontId="3" fillId="0" borderId="7" xfId="1" applyNumberFormat="1" applyFont="1" applyFill="1" applyBorder="1" applyAlignment="1">
      <alignment horizontal="center" vertical="center"/>
    </xf>
    <xf numFmtId="9" fontId="3" fillId="0" borderId="1" xfId="1" applyNumberFormat="1" applyFont="1" applyFill="1" applyBorder="1" applyAlignment="1">
      <alignment horizontal="center" vertical="center"/>
    </xf>
    <xf numFmtId="9" fontId="3" fillId="0" borderId="13" xfId="1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right" vertical="center"/>
    </xf>
    <xf numFmtId="0" fontId="2" fillId="0" borderId="1" xfId="1" applyBorder="1"/>
    <xf numFmtId="0" fontId="2" fillId="0" borderId="13" xfId="1" applyBorder="1"/>
    <xf numFmtId="0" fontId="5" fillId="0" borderId="31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3" fillId="0" borderId="8" xfId="1" applyFont="1" applyFill="1" applyBorder="1" applyAlignment="1">
      <alignment horizontal="center"/>
    </xf>
    <xf numFmtId="164" fontId="20" fillId="0" borderId="32" xfId="1" applyNumberFormat="1" applyFont="1" applyFill="1" applyBorder="1" applyAlignment="1">
      <alignment horizontal="right" vertical="center" wrapText="1"/>
    </xf>
    <xf numFmtId="0" fontId="20" fillId="0" borderId="20" xfId="1" applyFont="1" applyFill="1" applyBorder="1" applyAlignment="1">
      <alignment horizontal="right" vertical="center" wrapText="1"/>
    </xf>
    <xf numFmtId="0" fontId="20" fillId="0" borderId="41" xfId="1" applyFont="1" applyFill="1" applyBorder="1" applyAlignment="1">
      <alignment horizontal="right" vertical="center" wrapText="1"/>
    </xf>
    <xf numFmtId="0" fontId="20" fillId="0" borderId="33" xfId="1" applyFont="1" applyFill="1" applyBorder="1" applyAlignment="1">
      <alignment horizontal="right" vertical="center" wrapText="1"/>
    </xf>
    <xf numFmtId="0" fontId="20" fillId="0" borderId="34" xfId="1" applyFont="1" applyFill="1" applyBorder="1" applyAlignment="1">
      <alignment horizontal="right" vertical="center" wrapText="1"/>
    </xf>
    <xf numFmtId="0" fontId="20" fillId="0" borderId="42" xfId="1" applyFont="1" applyFill="1" applyBorder="1" applyAlignment="1">
      <alignment horizontal="right" vertical="center" wrapText="1"/>
    </xf>
    <xf numFmtId="164" fontId="14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>
      <alignment horizontal="right"/>
    </xf>
    <xf numFmtId="0" fontId="3" fillId="0" borderId="8" xfId="1" applyFont="1" applyFill="1" applyBorder="1" applyAlignment="1">
      <alignment horizontal="left" vertical="center" wrapText="1"/>
    </xf>
    <xf numFmtId="0" fontId="2" fillId="0" borderId="8" xfId="1" applyFill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164" fontId="14" fillId="0" borderId="5" xfId="1" applyNumberFormat="1" applyFont="1" applyBorder="1" applyAlignment="1">
      <alignment horizontal="right"/>
    </xf>
    <xf numFmtId="164" fontId="14" fillId="0" borderId="21" xfId="1" applyNumberFormat="1" applyFont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164" fontId="14" fillId="0" borderId="35" xfId="1" applyNumberFormat="1" applyFont="1" applyBorder="1" applyAlignment="1">
      <alignment horizontal="right"/>
    </xf>
    <xf numFmtId="0" fontId="8" fillId="0" borderId="7" xfId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 textRotation="90" wrapText="1"/>
    </xf>
    <xf numFmtId="0" fontId="8" fillId="0" borderId="13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center" textRotation="90" wrapText="1"/>
    </xf>
    <xf numFmtId="0" fontId="3" fillId="0" borderId="7" xfId="1" applyFont="1" applyFill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justify" textRotation="90" wrapText="1"/>
    </xf>
    <xf numFmtId="0" fontId="2" fillId="0" borderId="25" xfId="1" applyBorder="1" applyAlignment="1">
      <alignment horizontal="center" vertical="justify"/>
    </xf>
    <xf numFmtId="0" fontId="2" fillId="0" borderId="26" xfId="1" applyBorder="1" applyAlignment="1">
      <alignment horizontal="center" vertical="justify"/>
    </xf>
    <xf numFmtId="0" fontId="12" fillId="0" borderId="24" xfId="1" applyFont="1" applyBorder="1" applyAlignment="1">
      <alignment horizontal="center" vertical="center" textRotation="90" wrapText="1"/>
    </xf>
    <xf numFmtId="0" fontId="13" fillId="0" borderId="25" xfId="1" applyFont="1" applyBorder="1" applyAlignment="1">
      <alignment horizontal="center" vertical="center" textRotation="90" wrapText="1"/>
    </xf>
    <xf numFmtId="0" fontId="13" fillId="0" borderId="26" xfId="1" applyFont="1" applyBorder="1" applyAlignment="1">
      <alignment horizontal="center" vertical="center" textRotation="90" wrapText="1"/>
    </xf>
    <xf numFmtId="0" fontId="3" fillId="0" borderId="31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right" vertical="center"/>
    </xf>
    <xf numFmtId="164" fontId="14" fillId="0" borderId="1" xfId="1" applyNumberFormat="1" applyFont="1" applyBorder="1" applyAlignment="1">
      <alignment horizontal="right" vertical="center"/>
    </xf>
    <xf numFmtId="164" fontId="14" fillId="0" borderId="13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textRotation="90" wrapText="1"/>
    </xf>
    <xf numFmtId="0" fontId="6" fillId="0" borderId="13" xfId="1" applyFont="1" applyBorder="1" applyAlignment="1">
      <alignment horizontal="center" vertical="center" textRotation="90" wrapText="1"/>
    </xf>
    <xf numFmtId="0" fontId="6" fillId="0" borderId="10" xfId="1" applyFont="1" applyBorder="1" applyAlignment="1">
      <alignment horizontal="center" vertical="center" textRotation="90" wrapText="1"/>
    </xf>
    <xf numFmtId="0" fontId="6" fillId="0" borderId="8" xfId="1" applyFont="1" applyBorder="1" applyAlignment="1">
      <alignment horizontal="center" vertical="center" textRotation="90" wrapText="1"/>
    </xf>
    <xf numFmtId="0" fontId="6" fillId="0" borderId="15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horizontal="center" vertical="center" wrapText="1"/>
    </xf>
    <xf numFmtId="164" fontId="14" fillId="0" borderId="10" xfId="1" applyNumberFormat="1" applyFont="1" applyBorder="1" applyAlignment="1">
      <alignment horizontal="right"/>
    </xf>
    <xf numFmtId="164" fontId="16" fillId="0" borderId="4" xfId="1" applyNumberFormat="1" applyFont="1" applyFill="1" applyBorder="1" applyAlignment="1">
      <alignment horizontal="right" vertical="center"/>
    </xf>
    <xf numFmtId="164" fontId="16" fillId="0" borderId="7" xfId="1" applyNumberFormat="1" applyFont="1" applyFill="1" applyBorder="1" applyAlignment="1">
      <alignment horizontal="right" vertical="center"/>
    </xf>
    <xf numFmtId="164" fontId="16" fillId="0" borderId="29" xfId="1" applyNumberFormat="1" applyFont="1" applyFill="1" applyBorder="1" applyAlignment="1">
      <alignment horizontal="right" vertical="center"/>
    </xf>
    <xf numFmtId="164" fontId="16" fillId="0" borderId="30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center"/>
    </xf>
    <xf numFmtId="0" fontId="3" fillId="0" borderId="7" xfId="1" applyFont="1" applyBorder="1" applyAlignment="1"/>
    <xf numFmtId="0" fontId="3" fillId="0" borderId="1" xfId="1" applyFont="1" applyBorder="1" applyAlignment="1"/>
    <xf numFmtId="0" fontId="3" fillId="0" borderId="13" xfId="1" applyFont="1" applyBorder="1" applyAlignment="1"/>
    <xf numFmtId="0" fontId="2" fillId="0" borderId="4" xfId="1" applyBorder="1" applyAlignment="1">
      <alignment vertical="center"/>
    </xf>
    <xf numFmtId="0" fontId="7" fillId="0" borderId="24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8" fillId="0" borderId="2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164" fontId="19" fillId="2" borderId="7" xfId="1" applyNumberFormat="1" applyFont="1" applyFill="1" applyBorder="1" applyAlignment="1">
      <alignment horizontal="center" vertical="center"/>
    </xf>
    <xf numFmtId="164" fontId="19" fillId="2" borderId="1" xfId="1" applyNumberFormat="1" applyFont="1" applyFill="1" applyBorder="1" applyAlignment="1">
      <alignment horizontal="center" vertical="center"/>
    </xf>
    <xf numFmtId="164" fontId="19" fillId="2" borderId="13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14" fillId="2" borderId="7" xfId="1" applyFont="1" applyFill="1" applyBorder="1" applyAlignment="1" applyProtection="1">
      <alignment horizontal="center"/>
    </xf>
    <xf numFmtId="0" fontId="14" fillId="2" borderId="13" xfId="1" applyFont="1" applyFill="1" applyBorder="1" applyAlignment="1" applyProtection="1">
      <alignment horizontal="center"/>
    </xf>
    <xf numFmtId="164" fontId="16" fillId="0" borderId="4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/>
    </xf>
    <xf numFmtId="165" fontId="25" fillId="0" borderId="43" xfId="0" applyNumberFormat="1" applyFont="1" applyFill="1" applyBorder="1" applyAlignment="1">
      <alignment horizontal="left" vertical="center"/>
    </xf>
    <xf numFmtId="165" fontId="25" fillId="0" borderId="44" xfId="0" applyNumberFormat="1" applyFont="1" applyFill="1" applyBorder="1" applyAlignment="1">
      <alignment horizontal="left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164" fontId="21" fillId="0" borderId="32" xfId="1" applyNumberFormat="1" applyFont="1" applyFill="1" applyBorder="1" applyAlignment="1">
      <alignment horizontal="right" vertical="center" wrapText="1"/>
    </xf>
    <xf numFmtId="0" fontId="21" fillId="0" borderId="20" xfId="1" applyFont="1" applyFill="1" applyBorder="1" applyAlignment="1">
      <alignment horizontal="right" vertical="center" wrapText="1"/>
    </xf>
    <xf numFmtId="0" fontId="21" fillId="0" borderId="41" xfId="1" applyFont="1" applyFill="1" applyBorder="1" applyAlignment="1">
      <alignment horizontal="right" vertical="center" wrapText="1"/>
    </xf>
    <xf numFmtId="0" fontId="21" fillId="0" borderId="33" xfId="1" applyFont="1" applyFill="1" applyBorder="1" applyAlignment="1">
      <alignment horizontal="right" vertical="center" wrapText="1"/>
    </xf>
    <xf numFmtId="0" fontId="21" fillId="0" borderId="34" xfId="1" applyFont="1" applyFill="1" applyBorder="1" applyAlignment="1">
      <alignment horizontal="right" vertical="center" wrapText="1"/>
    </xf>
    <xf numFmtId="0" fontId="21" fillId="0" borderId="42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8" fillId="0" borderId="37" xfId="1" applyFont="1" applyFill="1" applyBorder="1" applyAlignment="1">
      <alignment horizontal="right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4" fontId="2" fillId="0" borderId="0" xfId="1" applyNumberFormat="1" applyFont="1" applyAlignment="1">
      <alignment vertical="center"/>
    </xf>
    <xf numFmtId="4" fontId="20" fillId="0" borderId="0" xfId="1" applyNumberFormat="1" applyFont="1" applyAlignment="1">
      <alignment vertical="center"/>
    </xf>
  </cellXfs>
  <cellStyles count="4">
    <cellStyle name="Hipervínculo" xfId="3" builtinId="8"/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tabSelected="1" zoomScale="110" zoomScaleNormal="110" workbookViewId="0">
      <selection activeCell="AE108" sqref="AE108"/>
    </sheetView>
  </sheetViews>
  <sheetFormatPr baseColWidth="10" defaultRowHeight="15" x14ac:dyDescent="0.25"/>
  <cols>
    <col min="1" max="1" width="5.7109375" customWidth="1"/>
    <col min="2" max="2" width="7.42578125" customWidth="1"/>
    <col min="3" max="3" width="10.140625" customWidth="1"/>
    <col min="4" max="4" width="7.140625" hidden="1" customWidth="1"/>
    <col min="5" max="6" width="11.42578125" hidden="1" customWidth="1"/>
    <col min="7" max="7" width="6.7109375" customWidth="1"/>
    <col min="8" max="8" width="11.42578125" hidden="1" customWidth="1"/>
    <col min="9" max="9" width="4.7109375" customWidth="1"/>
    <col min="10" max="10" width="11.42578125" hidden="1" customWidth="1"/>
    <col min="11" max="11" width="9" customWidth="1"/>
    <col min="12" max="12" width="11.42578125" hidden="1" customWidth="1"/>
    <col min="13" max="13" width="11" customWidth="1"/>
    <col min="14" max="14" width="11.42578125" hidden="1" customWidth="1"/>
    <col min="15" max="15" width="6.7109375" customWidth="1"/>
    <col min="16" max="16" width="17.5703125" customWidth="1"/>
    <col min="17" max="17" width="4.140625" hidden="1" customWidth="1"/>
    <col min="18" max="19" width="11.42578125" hidden="1" customWidth="1"/>
    <col min="20" max="20" width="5.7109375" customWidth="1"/>
    <col min="21" max="21" width="11.42578125" hidden="1" customWidth="1"/>
    <col min="22" max="22" width="8.42578125" customWidth="1"/>
    <col min="23" max="23" width="1.5703125" customWidth="1"/>
    <col min="24" max="24" width="7.28515625" customWidth="1"/>
    <col min="25" max="25" width="11.42578125" hidden="1" customWidth="1"/>
    <col min="26" max="26" width="0.5703125" customWidth="1"/>
    <col min="27" max="27" width="22.5703125" customWidth="1"/>
    <col min="28" max="28" width="23.28515625" hidden="1" customWidth="1"/>
    <col min="29" max="29" width="6.140625" customWidth="1"/>
    <col min="31" max="31" width="13.42578125" bestFit="1" customWidth="1"/>
  </cols>
  <sheetData>
    <row r="1" spans="1:13" ht="18.75" x14ac:dyDescent="0.3">
      <c r="A1" s="20" t="s">
        <v>159</v>
      </c>
    </row>
    <row r="3" spans="1:13" x14ac:dyDescent="0.25">
      <c r="A3" s="34" t="s">
        <v>167</v>
      </c>
      <c r="K3" s="34" t="s">
        <v>164</v>
      </c>
    </row>
    <row r="4" spans="1:13" x14ac:dyDescent="0.25">
      <c r="A4" s="34" t="s">
        <v>165</v>
      </c>
    </row>
    <row r="5" spans="1:13" x14ac:dyDescent="0.25">
      <c r="A5" s="34" t="s">
        <v>166</v>
      </c>
    </row>
    <row r="6" spans="1:13" x14ac:dyDescent="0.25">
      <c r="A6" s="34"/>
    </row>
    <row r="7" spans="1:13" x14ac:dyDescent="0.25">
      <c r="A7" s="34" t="s">
        <v>168</v>
      </c>
      <c r="M7" s="34" t="s">
        <v>169</v>
      </c>
    </row>
    <row r="8" spans="1:13" x14ac:dyDescent="0.25">
      <c r="A8" s="34" t="s">
        <v>164</v>
      </c>
    </row>
    <row r="9" spans="1:13" x14ac:dyDescent="0.25">
      <c r="A9" s="34" t="s">
        <v>170</v>
      </c>
    </row>
    <row r="10" spans="1:13" x14ac:dyDescent="0.25">
      <c r="A10" s="34" t="s">
        <v>166</v>
      </c>
    </row>
    <row r="11" spans="1:13" x14ac:dyDescent="0.25">
      <c r="A11" t="s">
        <v>171</v>
      </c>
    </row>
    <row r="12" spans="1:13" ht="9" customHeight="1" x14ac:dyDescent="0.25"/>
    <row r="13" spans="1:13" x14ac:dyDescent="0.25">
      <c r="A13" s="34" t="s">
        <v>154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3" ht="8.25" customHeight="1" x14ac:dyDescent="0.25"/>
    <row r="15" spans="1:13" x14ac:dyDescent="0.25">
      <c r="A15" s="247" t="s">
        <v>172</v>
      </c>
    </row>
    <row r="16" spans="1:13" x14ac:dyDescent="0.25">
      <c r="A16" s="247" t="s">
        <v>173</v>
      </c>
    </row>
    <row r="17" spans="1:30" x14ac:dyDescent="0.25">
      <c r="A17" s="19" t="s">
        <v>151</v>
      </c>
    </row>
    <row r="18" spans="1:30" x14ac:dyDescent="0.25">
      <c r="A18" s="247" t="s">
        <v>174</v>
      </c>
    </row>
    <row r="19" spans="1:30" x14ac:dyDescent="0.25">
      <c r="A19" s="247" t="s">
        <v>175</v>
      </c>
    </row>
    <row r="20" spans="1:30" x14ac:dyDescent="0.25">
      <c r="A20" s="248" t="s">
        <v>176</v>
      </c>
    </row>
    <row r="21" spans="1:30" x14ac:dyDescent="0.25">
      <c r="A21" s="247" t="s">
        <v>177</v>
      </c>
    </row>
    <row r="22" spans="1:30" x14ac:dyDescent="0.25">
      <c r="A22" s="247" t="s">
        <v>178</v>
      </c>
    </row>
    <row r="23" spans="1:30" x14ac:dyDescent="0.25">
      <c r="A23" s="248" t="s">
        <v>179</v>
      </c>
      <c r="K23" s="18"/>
    </row>
    <row r="24" spans="1:30" ht="8.25" customHeight="1" thickBot="1" x14ac:dyDescent="0.3"/>
    <row r="25" spans="1:30" ht="31.5" customHeight="1" x14ac:dyDescent="0.25">
      <c r="A25" s="227" t="s">
        <v>0</v>
      </c>
      <c r="B25" s="226"/>
      <c r="C25" s="226"/>
      <c r="D25" s="226"/>
      <c r="E25" s="226"/>
      <c r="F25" s="225"/>
      <c r="G25" s="223" t="s">
        <v>1</v>
      </c>
      <c r="H25" s="223"/>
      <c r="I25" s="224" t="s">
        <v>2</v>
      </c>
      <c r="J25" s="225"/>
      <c r="K25" s="223" t="s">
        <v>3</v>
      </c>
      <c r="L25" s="223"/>
      <c r="M25" s="224" t="s">
        <v>4</v>
      </c>
      <c r="N25" s="225"/>
      <c r="O25" s="224" t="s">
        <v>0</v>
      </c>
      <c r="P25" s="226"/>
      <c r="Q25" s="226"/>
      <c r="R25" s="226"/>
      <c r="S25" s="225"/>
      <c r="T25" s="223" t="s">
        <v>1</v>
      </c>
      <c r="U25" s="223"/>
      <c r="V25" s="224" t="s">
        <v>5</v>
      </c>
      <c r="W25" s="225"/>
      <c r="X25" s="224" t="s">
        <v>3</v>
      </c>
      <c r="Y25" s="226"/>
      <c r="Z25" s="225"/>
      <c r="AA25" s="222" t="s">
        <v>4</v>
      </c>
      <c r="AB25" s="222"/>
      <c r="AC25" s="222"/>
      <c r="AD25" s="21"/>
    </row>
    <row r="26" spans="1:30" x14ac:dyDescent="0.25">
      <c r="A26" s="173" t="s">
        <v>6</v>
      </c>
      <c r="B26" s="35" t="s">
        <v>7</v>
      </c>
      <c r="C26" s="36"/>
      <c r="D26" s="36"/>
      <c r="E26" s="36"/>
      <c r="F26" s="37"/>
      <c r="G26" s="61">
        <v>0</v>
      </c>
      <c r="H26" s="62"/>
      <c r="I26" s="160"/>
      <c r="J26" s="160"/>
      <c r="K26" s="56">
        <v>0</v>
      </c>
      <c r="L26" s="57"/>
      <c r="M26" s="49">
        <v>0</v>
      </c>
      <c r="N26" s="50"/>
      <c r="O26" s="91" t="s">
        <v>8</v>
      </c>
      <c r="P26" s="90" t="s">
        <v>9</v>
      </c>
      <c r="Q26" s="90"/>
      <c r="R26" s="90"/>
      <c r="S26" s="90"/>
      <c r="T26" s="61"/>
      <c r="U26" s="62"/>
      <c r="V26" s="65" t="s">
        <v>10</v>
      </c>
      <c r="W26" s="65"/>
      <c r="X26" s="94"/>
      <c r="Y26" s="95"/>
      <c r="Z26" s="96"/>
      <c r="AA26" s="93">
        <v>0</v>
      </c>
      <c r="AB26" s="66"/>
      <c r="AC26" s="67"/>
      <c r="AD26" s="21"/>
    </row>
    <row r="27" spans="1:30" x14ac:dyDescent="0.25">
      <c r="A27" s="174"/>
      <c r="B27" s="35" t="s">
        <v>11</v>
      </c>
      <c r="C27" s="36"/>
      <c r="D27" s="36"/>
      <c r="E27" s="36"/>
      <c r="F27" s="37"/>
      <c r="G27" s="61">
        <v>0</v>
      </c>
      <c r="H27" s="62"/>
      <c r="I27" s="160"/>
      <c r="J27" s="160"/>
      <c r="K27" s="56">
        <v>0</v>
      </c>
      <c r="L27" s="57"/>
      <c r="M27" s="49">
        <v>0</v>
      </c>
      <c r="N27" s="50"/>
      <c r="O27" s="91"/>
      <c r="P27" s="90" t="s">
        <v>12</v>
      </c>
      <c r="Q27" s="90"/>
      <c r="R27" s="90"/>
      <c r="S27" s="90"/>
      <c r="T27" s="61">
        <v>0</v>
      </c>
      <c r="U27" s="62"/>
      <c r="V27" s="65" t="s">
        <v>10</v>
      </c>
      <c r="W27" s="65"/>
      <c r="X27" s="94">
        <v>0</v>
      </c>
      <c r="Y27" s="95"/>
      <c r="Z27" s="96"/>
      <c r="AA27" s="93">
        <v>0</v>
      </c>
      <c r="AB27" s="66"/>
      <c r="AC27" s="67"/>
      <c r="AD27" s="21"/>
    </row>
    <row r="28" spans="1:30" x14ac:dyDescent="0.25">
      <c r="A28" s="174"/>
      <c r="B28" s="35" t="s">
        <v>13</v>
      </c>
      <c r="C28" s="36"/>
      <c r="D28" s="36"/>
      <c r="E28" s="36"/>
      <c r="F28" s="37"/>
      <c r="G28" s="61">
        <v>0</v>
      </c>
      <c r="H28" s="62"/>
      <c r="I28" s="160"/>
      <c r="J28" s="160"/>
      <c r="K28" s="56"/>
      <c r="L28" s="57"/>
      <c r="M28" s="49">
        <v>0</v>
      </c>
      <c r="N28" s="50"/>
      <c r="O28" s="91"/>
      <c r="P28" s="89"/>
      <c r="Q28" s="89"/>
      <c r="R28" s="89"/>
      <c r="S28" s="89"/>
      <c r="T28" s="61"/>
      <c r="U28" s="62"/>
      <c r="V28" s="160"/>
      <c r="W28" s="160"/>
      <c r="X28" s="94"/>
      <c r="Y28" s="95"/>
      <c r="Z28" s="96"/>
      <c r="AA28" s="93">
        <v>0</v>
      </c>
      <c r="AB28" s="66"/>
      <c r="AC28" s="67"/>
      <c r="AD28" s="21"/>
    </row>
    <row r="29" spans="1:30" x14ac:dyDescent="0.25">
      <c r="A29" s="175"/>
      <c r="B29" s="160"/>
      <c r="C29" s="160"/>
      <c r="D29" s="160"/>
      <c r="E29" s="160"/>
      <c r="F29" s="160"/>
      <c r="G29" s="61"/>
      <c r="H29" s="62"/>
      <c r="I29" s="160"/>
      <c r="J29" s="160"/>
      <c r="K29" s="56"/>
      <c r="L29" s="57"/>
      <c r="M29" s="49">
        <v>0</v>
      </c>
      <c r="N29" s="50"/>
      <c r="O29" s="91" t="s">
        <v>155</v>
      </c>
      <c r="P29" s="89" t="s">
        <v>14</v>
      </c>
      <c r="Q29" s="89"/>
      <c r="R29" s="89"/>
      <c r="S29" s="89"/>
      <c r="T29" s="61"/>
      <c r="U29" s="62"/>
      <c r="V29" s="59" t="s">
        <v>10</v>
      </c>
      <c r="W29" s="60"/>
      <c r="X29" s="94"/>
      <c r="Y29" s="95"/>
      <c r="Z29" s="96"/>
      <c r="AA29" s="93">
        <v>0</v>
      </c>
      <c r="AB29" s="66"/>
      <c r="AC29" s="67"/>
      <c r="AD29" s="21"/>
    </row>
    <row r="30" spans="1:30" x14ac:dyDescent="0.25">
      <c r="A30" s="204" t="s">
        <v>15</v>
      </c>
      <c r="B30" s="35" t="s">
        <v>16</v>
      </c>
      <c r="C30" s="36"/>
      <c r="D30" s="36"/>
      <c r="E30" s="36"/>
      <c r="F30" s="37"/>
      <c r="G30" s="61">
        <v>0</v>
      </c>
      <c r="H30" s="62"/>
      <c r="I30" s="65" t="s">
        <v>17</v>
      </c>
      <c r="J30" s="65"/>
      <c r="K30" s="56">
        <v>0</v>
      </c>
      <c r="L30" s="57"/>
      <c r="M30" s="49">
        <v>0</v>
      </c>
      <c r="N30" s="50"/>
      <c r="O30" s="91"/>
      <c r="P30" s="89" t="s">
        <v>18</v>
      </c>
      <c r="Q30" s="89"/>
      <c r="R30" s="89"/>
      <c r="S30" s="89"/>
      <c r="T30" s="61"/>
      <c r="U30" s="62"/>
      <c r="V30" s="59" t="s">
        <v>10</v>
      </c>
      <c r="W30" s="60"/>
      <c r="X30" s="94"/>
      <c r="Y30" s="95"/>
      <c r="Z30" s="96"/>
      <c r="AA30" s="93">
        <v>0</v>
      </c>
      <c r="AB30" s="66"/>
      <c r="AC30" s="67"/>
      <c r="AD30" s="21"/>
    </row>
    <row r="31" spans="1:30" x14ac:dyDescent="0.25">
      <c r="A31" s="205"/>
      <c r="B31" s="35" t="s">
        <v>19</v>
      </c>
      <c r="C31" s="36"/>
      <c r="D31" s="36"/>
      <c r="E31" s="36"/>
      <c r="F31" s="37"/>
      <c r="G31" s="61"/>
      <c r="H31" s="62"/>
      <c r="I31" s="65" t="s">
        <v>17</v>
      </c>
      <c r="J31" s="65"/>
      <c r="K31" s="56"/>
      <c r="L31" s="57"/>
      <c r="M31" s="49">
        <v>0</v>
      </c>
      <c r="N31" s="50"/>
      <c r="O31" s="91"/>
      <c r="P31" s="89" t="s">
        <v>20</v>
      </c>
      <c r="Q31" s="89"/>
      <c r="R31" s="89"/>
      <c r="S31" s="89"/>
      <c r="T31" s="61">
        <v>0</v>
      </c>
      <c r="U31" s="62"/>
      <c r="V31" s="59" t="s">
        <v>10</v>
      </c>
      <c r="W31" s="60"/>
      <c r="X31" s="94">
        <v>0</v>
      </c>
      <c r="Y31" s="95"/>
      <c r="Z31" s="96"/>
      <c r="AA31" s="93">
        <v>0</v>
      </c>
      <c r="AB31" s="66"/>
      <c r="AC31" s="67"/>
      <c r="AD31" s="21"/>
    </row>
    <row r="32" spans="1:30" x14ac:dyDescent="0.25">
      <c r="A32" s="205"/>
      <c r="B32" s="160"/>
      <c r="C32" s="160"/>
      <c r="D32" s="160"/>
      <c r="E32" s="160"/>
      <c r="F32" s="160"/>
      <c r="G32" s="61"/>
      <c r="H32" s="62"/>
      <c r="I32" s="80"/>
      <c r="J32" s="80"/>
      <c r="K32" s="56"/>
      <c r="L32" s="57"/>
      <c r="M32" s="49">
        <v>0</v>
      </c>
      <c r="N32" s="50"/>
      <c r="O32" s="91"/>
      <c r="P32" s="89" t="s">
        <v>21</v>
      </c>
      <c r="Q32" s="89"/>
      <c r="R32" s="89"/>
      <c r="S32" s="89"/>
      <c r="T32" s="61"/>
      <c r="U32" s="62"/>
      <c r="V32" s="59" t="s">
        <v>10</v>
      </c>
      <c r="W32" s="60"/>
      <c r="X32" s="94"/>
      <c r="Y32" s="95"/>
      <c r="Z32" s="96"/>
      <c r="AA32" s="93">
        <v>0</v>
      </c>
      <c r="AB32" s="66"/>
      <c r="AC32" s="67"/>
      <c r="AD32" s="21"/>
    </row>
    <row r="33" spans="1:30" x14ac:dyDescent="0.25">
      <c r="A33" s="58" t="s">
        <v>22</v>
      </c>
      <c r="B33" s="35" t="s">
        <v>23</v>
      </c>
      <c r="C33" s="36"/>
      <c r="D33" s="36"/>
      <c r="E33" s="36"/>
      <c r="F33" s="37"/>
      <c r="G33" s="61">
        <v>0</v>
      </c>
      <c r="H33" s="62"/>
      <c r="I33" s="65" t="s">
        <v>17</v>
      </c>
      <c r="J33" s="65"/>
      <c r="K33" s="56">
        <v>0</v>
      </c>
      <c r="L33" s="57"/>
      <c r="M33" s="49">
        <v>0</v>
      </c>
      <c r="N33" s="50"/>
      <c r="O33" s="91"/>
      <c r="P33" s="90"/>
      <c r="Q33" s="90"/>
      <c r="R33" s="90"/>
      <c r="S33" s="90"/>
      <c r="T33" s="61"/>
      <c r="U33" s="62"/>
      <c r="V33" s="65"/>
      <c r="W33" s="65"/>
      <c r="X33" s="94"/>
      <c r="Y33" s="95"/>
      <c r="Z33" s="96"/>
      <c r="AA33" s="93">
        <v>0</v>
      </c>
      <c r="AB33" s="66"/>
      <c r="AC33" s="67"/>
      <c r="AD33" s="21"/>
    </row>
    <row r="34" spans="1:30" x14ac:dyDescent="0.25">
      <c r="A34" s="168"/>
      <c r="B34" s="35" t="s">
        <v>24</v>
      </c>
      <c r="C34" s="36"/>
      <c r="D34" s="36"/>
      <c r="E34" s="36"/>
      <c r="F34" s="37"/>
      <c r="G34" s="61">
        <v>0</v>
      </c>
      <c r="H34" s="62"/>
      <c r="I34" s="65" t="s">
        <v>17</v>
      </c>
      <c r="J34" s="65"/>
      <c r="K34" s="56">
        <v>0</v>
      </c>
      <c r="L34" s="57"/>
      <c r="M34" s="49">
        <v>0</v>
      </c>
      <c r="N34" s="50"/>
      <c r="O34" s="129" t="s">
        <v>25</v>
      </c>
      <c r="P34" s="90" t="s">
        <v>26</v>
      </c>
      <c r="Q34" s="90"/>
      <c r="R34" s="90"/>
      <c r="S34" s="90"/>
      <c r="T34" s="61"/>
      <c r="U34" s="62"/>
      <c r="V34" s="65" t="s">
        <v>10</v>
      </c>
      <c r="W34" s="65"/>
      <c r="X34" s="94"/>
      <c r="Y34" s="95"/>
      <c r="Z34" s="96"/>
      <c r="AA34" s="93">
        <v>0</v>
      </c>
      <c r="AB34" s="66"/>
      <c r="AC34" s="67"/>
      <c r="AD34" s="21"/>
    </row>
    <row r="35" spans="1:30" x14ac:dyDescent="0.25">
      <c r="A35" s="168"/>
      <c r="B35" s="35" t="s">
        <v>27</v>
      </c>
      <c r="C35" s="36"/>
      <c r="D35" s="36"/>
      <c r="E35" s="36"/>
      <c r="F35" s="37"/>
      <c r="G35" s="61">
        <v>0</v>
      </c>
      <c r="H35" s="62"/>
      <c r="I35" s="65" t="s">
        <v>17</v>
      </c>
      <c r="J35" s="65"/>
      <c r="K35" s="52">
        <v>0</v>
      </c>
      <c r="L35" s="53"/>
      <c r="M35" s="49">
        <v>0</v>
      </c>
      <c r="N35" s="50"/>
      <c r="O35" s="129"/>
      <c r="P35" s="90" t="s">
        <v>28</v>
      </c>
      <c r="Q35" s="90"/>
      <c r="R35" s="90"/>
      <c r="S35" s="90"/>
      <c r="T35" s="61"/>
      <c r="U35" s="62"/>
      <c r="V35" s="65" t="s">
        <v>10</v>
      </c>
      <c r="W35" s="65"/>
      <c r="X35" s="94"/>
      <c r="Y35" s="95"/>
      <c r="Z35" s="96"/>
      <c r="AA35" s="194">
        <v>0</v>
      </c>
      <c r="AB35" s="152"/>
      <c r="AC35" s="153"/>
      <c r="AD35" s="21"/>
    </row>
    <row r="36" spans="1:30" x14ac:dyDescent="0.25">
      <c r="A36" s="168"/>
      <c r="B36" s="35" t="s">
        <v>29</v>
      </c>
      <c r="C36" s="36"/>
      <c r="D36" s="36"/>
      <c r="E36" s="36"/>
      <c r="F36" s="37"/>
      <c r="G36" s="61">
        <v>0</v>
      </c>
      <c r="H36" s="62"/>
      <c r="I36" s="65" t="s">
        <v>17</v>
      </c>
      <c r="J36" s="65"/>
      <c r="K36" s="56">
        <v>0</v>
      </c>
      <c r="L36" s="57"/>
      <c r="M36" s="49">
        <v>0</v>
      </c>
      <c r="N36" s="50"/>
      <c r="O36" s="129"/>
      <c r="P36" s="90" t="s">
        <v>30</v>
      </c>
      <c r="Q36" s="90"/>
      <c r="R36" s="90"/>
      <c r="S36" s="90"/>
      <c r="T36" s="61">
        <f>+K23</f>
        <v>0</v>
      </c>
      <c r="U36" s="62"/>
      <c r="V36" s="65" t="s">
        <v>10</v>
      </c>
      <c r="W36" s="65"/>
      <c r="X36" s="94">
        <v>0</v>
      </c>
      <c r="Y36" s="95"/>
      <c r="Z36" s="96"/>
      <c r="AA36" s="93">
        <f>+X36*T36</f>
        <v>0</v>
      </c>
      <c r="AB36" s="66"/>
      <c r="AC36" s="67"/>
      <c r="AD36" s="21"/>
    </row>
    <row r="37" spans="1:30" x14ac:dyDescent="0.25">
      <c r="A37" s="168"/>
      <c r="B37" s="160"/>
      <c r="C37" s="160"/>
      <c r="D37" s="160"/>
      <c r="E37" s="160"/>
      <c r="F37" s="160"/>
      <c r="G37" s="61"/>
      <c r="H37" s="62"/>
      <c r="I37" s="80"/>
      <c r="J37" s="80"/>
      <c r="K37" s="56"/>
      <c r="L37" s="57"/>
      <c r="M37" s="49">
        <v>0</v>
      </c>
      <c r="N37" s="50"/>
      <c r="O37" s="129"/>
      <c r="P37" s="90" t="s">
        <v>31</v>
      </c>
      <c r="Q37" s="90"/>
      <c r="R37" s="90"/>
      <c r="S37" s="90"/>
      <c r="T37" s="61"/>
      <c r="U37" s="62"/>
      <c r="V37" s="65" t="s">
        <v>32</v>
      </c>
      <c r="W37" s="65"/>
      <c r="X37" s="94"/>
      <c r="Y37" s="95"/>
      <c r="Z37" s="96"/>
      <c r="AA37" s="93">
        <v>0</v>
      </c>
      <c r="AB37" s="66"/>
      <c r="AC37" s="67"/>
      <c r="AD37" s="21"/>
    </row>
    <row r="38" spans="1:30" x14ac:dyDescent="0.25">
      <c r="A38" s="207">
        <v>4</v>
      </c>
      <c r="B38" s="35" t="s">
        <v>33</v>
      </c>
      <c r="C38" s="36"/>
      <c r="D38" s="36"/>
      <c r="E38" s="36"/>
      <c r="F38" s="37"/>
      <c r="G38" s="61">
        <v>0</v>
      </c>
      <c r="H38" s="62"/>
      <c r="I38" s="80"/>
      <c r="J38" s="80"/>
      <c r="K38" s="56">
        <v>0</v>
      </c>
      <c r="L38" s="57"/>
      <c r="M38" s="49">
        <v>0</v>
      </c>
      <c r="N38" s="50"/>
      <c r="O38" s="129"/>
      <c r="P38" s="90" t="s">
        <v>34</v>
      </c>
      <c r="Q38" s="90"/>
      <c r="R38" s="90"/>
      <c r="S38" s="90"/>
      <c r="T38" s="61"/>
      <c r="U38" s="62"/>
      <c r="V38" s="65" t="s">
        <v>10</v>
      </c>
      <c r="W38" s="65"/>
      <c r="X38" s="94"/>
      <c r="Y38" s="95"/>
      <c r="Z38" s="96"/>
      <c r="AA38" s="93">
        <v>0</v>
      </c>
      <c r="AB38" s="66"/>
      <c r="AC38" s="67"/>
      <c r="AD38" s="21"/>
    </row>
    <row r="39" spans="1:30" x14ac:dyDescent="0.25">
      <c r="A39" s="207"/>
      <c r="B39" s="160"/>
      <c r="C39" s="160"/>
      <c r="D39" s="160"/>
      <c r="E39" s="160"/>
      <c r="F39" s="160"/>
      <c r="G39" s="61"/>
      <c r="H39" s="62"/>
      <c r="I39" s="80"/>
      <c r="J39" s="80"/>
      <c r="K39" s="56"/>
      <c r="L39" s="57"/>
      <c r="M39" s="49">
        <v>0</v>
      </c>
      <c r="N39" s="50"/>
      <c r="O39" s="129"/>
      <c r="P39" s="90"/>
      <c r="Q39" s="90"/>
      <c r="R39" s="90"/>
      <c r="S39" s="90"/>
      <c r="T39" s="61"/>
      <c r="U39" s="62"/>
      <c r="V39" s="65"/>
      <c r="W39" s="65"/>
      <c r="X39" s="94"/>
      <c r="Y39" s="95"/>
      <c r="Z39" s="96"/>
      <c r="AA39" s="93">
        <v>0</v>
      </c>
      <c r="AB39" s="66"/>
      <c r="AC39" s="67"/>
      <c r="AD39" s="21"/>
    </row>
    <row r="40" spans="1:30" x14ac:dyDescent="0.25">
      <c r="A40" s="58" t="s">
        <v>35</v>
      </c>
      <c r="B40" s="35" t="s">
        <v>36</v>
      </c>
      <c r="C40" s="36"/>
      <c r="D40" s="36"/>
      <c r="E40" s="36"/>
      <c r="F40" s="37"/>
      <c r="G40" s="61">
        <v>0</v>
      </c>
      <c r="H40" s="62"/>
      <c r="I40" s="65" t="s">
        <v>10</v>
      </c>
      <c r="J40" s="65"/>
      <c r="K40" s="219">
        <v>0</v>
      </c>
      <c r="L40" s="220"/>
      <c r="M40" s="49">
        <v>0</v>
      </c>
      <c r="N40" s="50"/>
      <c r="O40" s="129"/>
      <c r="P40" s="90" t="s">
        <v>37</v>
      </c>
      <c r="Q40" s="90"/>
      <c r="R40" s="90"/>
      <c r="S40" s="90"/>
      <c r="T40" s="61"/>
      <c r="U40" s="62"/>
      <c r="V40" s="65" t="s">
        <v>10</v>
      </c>
      <c r="W40" s="65"/>
      <c r="X40" s="94"/>
      <c r="Y40" s="95"/>
      <c r="Z40" s="96"/>
      <c r="AA40" s="93">
        <v>0</v>
      </c>
      <c r="AB40" s="66"/>
      <c r="AC40" s="67"/>
      <c r="AD40" s="21"/>
    </row>
    <row r="41" spans="1:30" x14ac:dyDescent="0.25">
      <c r="A41" s="168"/>
      <c r="B41" s="35" t="s">
        <v>38</v>
      </c>
      <c r="C41" s="36"/>
      <c r="D41" s="36"/>
      <c r="E41" s="36"/>
      <c r="F41" s="37"/>
      <c r="G41" s="61"/>
      <c r="H41" s="62"/>
      <c r="I41" s="80"/>
      <c r="J41" s="80"/>
      <c r="K41" s="56"/>
      <c r="L41" s="57"/>
      <c r="M41" s="49">
        <v>0</v>
      </c>
      <c r="N41" s="50"/>
      <c r="O41" s="129"/>
      <c r="P41" s="122" t="s">
        <v>39</v>
      </c>
      <c r="Q41" s="123"/>
      <c r="R41" s="123"/>
      <c r="S41" s="124"/>
      <c r="T41" s="61"/>
      <c r="U41" s="62"/>
      <c r="V41" s="65" t="s">
        <v>10</v>
      </c>
      <c r="W41" s="65"/>
      <c r="X41" s="94"/>
      <c r="Y41" s="95"/>
      <c r="Z41" s="96"/>
      <c r="AA41" s="93">
        <v>0</v>
      </c>
      <c r="AB41" s="66"/>
      <c r="AC41" s="67"/>
      <c r="AD41" s="21"/>
    </row>
    <row r="42" spans="1:30" x14ac:dyDescent="0.25">
      <c r="A42" s="168"/>
      <c r="B42" s="35" t="s">
        <v>40</v>
      </c>
      <c r="C42" s="36"/>
      <c r="D42" s="36"/>
      <c r="E42" s="36"/>
      <c r="F42" s="37"/>
      <c r="G42" s="61"/>
      <c r="H42" s="62"/>
      <c r="I42" s="65" t="s">
        <v>10</v>
      </c>
      <c r="J42" s="65"/>
      <c r="K42" s="56"/>
      <c r="L42" s="57"/>
      <c r="M42" s="49">
        <v>0</v>
      </c>
      <c r="N42" s="50"/>
      <c r="O42" s="129"/>
      <c r="P42" s="122" t="s">
        <v>41</v>
      </c>
      <c r="Q42" s="123"/>
      <c r="R42" s="123"/>
      <c r="S42" s="124"/>
      <c r="T42" s="61">
        <v>0</v>
      </c>
      <c r="U42" s="62"/>
      <c r="V42" s="65" t="s">
        <v>10</v>
      </c>
      <c r="W42" s="65"/>
      <c r="X42" s="94">
        <v>0</v>
      </c>
      <c r="Y42" s="95"/>
      <c r="Z42" s="96"/>
      <c r="AA42" s="93">
        <v>0</v>
      </c>
      <c r="AB42" s="66"/>
      <c r="AC42" s="67"/>
      <c r="AD42" s="21"/>
    </row>
    <row r="43" spans="1:30" x14ac:dyDescent="0.25">
      <c r="A43" s="168"/>
      <c r="B43" s="35" t="s">
        <v>42</v>
      </c>
      <c r="C43" s="36"/>
      <c r="D43" s="36"/>
      <c r="E43" s="36"/>
      <c r="F43" s="37"/>
      <c r="G43" s="61"/>
      <c r="H43" s="62"/>
      <c r="I43" s="65" t="s">
        <v>10</v>
      </c>
      <c r="J43" s="65"/>
      <c r="K43" s="56"/>
      <c r="L43" s="57"/>
      <c r="M43" s="49">
        <v>0</v>
      </c>
      <c r="N43" s="50"/>
      <c r="O43" s="129"/>
      <c r="P43" s="122"/>
      <c r="Q43" s="123"/>
      <c r="R43" s="123"/>
      <c r="S43" s="124"/>
      <c r="T43" s="61"/>
      <c r="U43" s="62"/>
      <c r="V43" s="80"/>
      <c r="W43" s="80"/>
      <c r="X43" s="94"/>
      <c r="Y43" s="95"/>
      <c r="Z43" s="96"/>
      <c r="AA43" s="93">
        <v>0</v>
      </c>
      <c r="AB43" s="66"/>
      <c r="AC43" s="67"/>
      <c r="AD43" s="21"/>
    </row>
    <row r="44" spans="1:30" x14ac:dyDescent="0.25">
      <c r="A44" s="168"/>
      <c r="B44" s="160"/>
      <c r="C44" s="160"/>
      <c r="D44" s="160"/>
      <c r="E44" s="160"/>
      <c r="F44" s="160"/>
      <c r="G44" s="61"/>
      <c r="H44" s="62"/>
      <c r="I44" s="80"/>
      <c r="J44" s="80"/>
      <c r="K44" s="56"/>
      <c r="L44" s="57"/>
      <c r="M44" s="49">
        <v>0</v>
      </c>
      <c r="N44" s="50"/>
      <c r="O44" s="129" t="s">
        <v>43</v>
      </c>
      <c r="P44" s="89" t="s">
        <v>44</v>
      </c>
      <c r="Q44" s="89"/>
      <c r="R44" s="89"/>
      <c r="S44" s="89"/>
      <c r="T44" s="61">
        <v>0</v>
      </c>
      <c r="U44" s="62"/>
      <c r="V44" s="65" t="s">
        <v>10</v>
      </c>
      <c r="W44" s="65"/>
      <c r="X44" s="94">
        <v>0</v>
      </c>
      <c r="Y44" s="95"/>
      <c r="Z44" s="96"/>
      <c r="AA44" s="93">
        <v>0</v>
      </c>
      <c r="AB44" s="66"/>
      <c r="AC44" s="67"/>
      <c r="AD44" s="21"/>
    </row>
    <row r="45" spans="1:30" x14ac:dyDescent="0.25">
      <c r="A45" s="168"/>
      <c r="B45" s="35" t="s">
        <v>45</v>
      </c>
      <c r="C45" s="36"/>
      <c r="D45" s="36"/>
      <c r="E45" s="36"/>
      <c r="F45" s="37"/>
      <c r="G45" s="61">
        <v>0</v>
      </c>
      <c r="H45" s="62"/>
      <c r="I45" s="65" t="s">
        <v>10</v>
      </c>
      <c r="J45" s="65"/>
      <c r="K45" s="56">
        <v>0</v>
      </c>
      <c r="L45" s="57"/>
      <c r="M45" s="49">
        <v>0</v>
      </c>
      <c r="N45" s="50"/>
      <c r="O45" s="129"/>
      <c r="P45" s="89" t="s">
        <v>30</v>
      </c>
      <c r="Q45" s="89"/>
      <c r="R45" s="89"/>
      <c r="S45" s="89"/>
      <c r="T45" s="61"/>
      <c r="U45" s="62"/>
      <c r="V45" s="65" t="s">
        <v>10</v>
      </c>
      <c r="W45" s="65"/>
      <c r="X45" s="94"/>
      <c r="Y45" s="95"/>
      <c r="Z45" s="96"/>
      <c r="AA45" s="93">
        <v>0</v>
      </c>
      <c r="AB45" s="66"/>
      <c r="AC45" s="67"/>
      <c r="AD45" s="21"/>
    </row>
    <row r="46" spans="1:30" x14ac:dyDescent="0.25">
      <c r="A46" s="207">
        <v>6</v>
      </c>
      <c r="B46" s="35" t="s">
        <v>46</v>
      </c>
      <c r="C46" s="36"/>
      <c r="D46" s="36"/>
      <c r="E46" s="36"/>
      <c r="F46" s="37"/>
      <c r="G46" s="61">
        <v>0</v>
      </c>
      <c r="H46" s="62"/>
      <c r="I46" s="65" t="s">
        <v>17</v>
      </c>
      <c r="J46" s="65"/>
      <c r="K46" s="56">
        <v>0</v>
      </c>
      <c r="L46" s="57"/>
      <c r="M46" s="49">
        <v>0</v>
      </c>
      <c r="N46" s="50"/>
      <c r="O46" s="129"/>
      <c r="P46" s="89" t="s">
        <v>14</v>
      </c>
      <c r="Q46" s="89"/>
      <c r="R46" s="89"/>
      <c r="S46" s="89"/>
      <c r="T46" s="61"/>
      <c r="U46" s="62"/>
      <c r="V46" s="65" t="s">
        <v>10</v>
      </c>
      <c r="W46" s="65"/>
      <c r="X46" s="94"/>
      <c r="Y46" s="95"/>
      <c r="Z46" s="96"/>
      <c r="AA46" s="93">
        <v>0</v>
      </c>
      <c r="AB46" s="66"/>
      <c r="AC46" s="67"/>
      <c r="AD46" s="21"/>
    </row>
    <row r="47" spans="1:30" x14ac:dyDescent="0.25">
      <c r="A47" s="207"/>
      <c r="B47" s="160"/>
      <c r="C47" s="160"/>
      <c r="D47" s="160"/>
      <c r="E47" s="160"/>
      <c r="F47" s="160"/>
      <c r="G47" s="61"/>
      <c r="H47" s="62"/>
      <c r="I47" s="80"/>
      <c r="J47" s="80"/>
      <c r="K47" s="56"/>
      <c r="L47" s="57"/>
      <c r="M47" s="49">
        <v>0</v>
      </c>
      <c r="N47" s="50"/>
      <c r="O47" s="129"/>
      <c r="P47" s="89"/>
      <c r="Q47" s="89"/>
      <c r="R47" s="89"/>
      <c r="S47" s="89"/>
      <c r="T47" s="61"/>
      <c r="U47" s="62"/>
      <c r="V47" s="80"/>
      <c r="W47" s="80"/>
      <c r="X47" s="94"/>
      <c r="Y47" s="95"/>
      <c r="Z47" s="96"/>
      <c r="AA47" s="93">
        <v>0</v>
      </c>
      <c r="AB47" s="66"/>
      <c r="AC47" s="67"/>
      <c r="AD47" s="21"/>
    </row>
    <row r="48" spans="1:30" x14ac:dyDescent="0.25">
      <c r="A48" s="207">
        <v>7</v>
      </c>
      <c r="B48" s="35" t="s">
        <v>47</v>
      </c>
      <c r="C48" s="36"/>
      <c r="D48" s="36"/>
      <c r="E48" s="36"/>
      <c r="F48" s="37"/>
      <c r="G48" s="61">
        <v>0</v>
      </c>
      <c r="H48" s="62"/>
      <c r="I48" s="65" t="s">
        <v>10</v>
      </c>
      <c r="J48" s="65"/>
      <c r="K48" s="56">
        <v>0</v>
      </c>
      <c r="L48" s="57"/>
      <c r="M48" s="49">
        <f>+K48*G48</f>
        <v>0</v>
      </c>
      <c r="N48" s="50"/>
      <c r="O48" s="129" t="s">
        <v>48</v>
      </c>
      <c r="P48" s="89" t="s">
        <v>49</v>
      </c>
      <c r="Q48" s="89"/>
      <c r="R48" s="89"/>
      <c r="S48" s="89"/>
      <c r="T48" s="61">
        <v>0</v>
      </c>
      <c r="U48" s="62"/>
      <c r="V48" s="97" t="s">
        <v>158</v>
      </c>
      <c r="W48" s="98"/>
      <c r="X48" s="94">
        <v>0</v>
      </c>
      <c r="Y48" s="95"/>
      <c r="Z48" s="96"/>
      <c r="AA48" s="93">
        <f>+X48*T48</f>
        <v>0</v>
      </c>
      <c r="AB48" s="66"/>
      <c r="AC48" s="67"/>
      <c r="AD48" s="21"/>
    </row>
    <row r="49" spans="1:30" x14ac:dyDescent="0.25">
      <c r="A49" s="207"/>
      <c r="B49" s="160"/>
      <c r="C49" s="160"/>
      <c r="D49" s="160"/>
      <c r="E49" s="160"/>
      <c r="F49" s="160"/>
      <c r="G49" s="61"/>
      <c r="H49" s="62"/>
      <c r="I49" s="80"/>
      <c r="J49" s="80"/>
      <c r="K49" s="56"/>
      <c r="L49" s="57"/>
      <c r="M49" s="49">
        <v>0</v>
      </c>
      <c r="N49" s="50"/>
      <c r="O49" s="129"/>
      <c r="P49" s="89" t="s">
        <v>51</v>
      </c>
      <c r="Q49" s="89"/>
      <c r="R49" s="89"/>
      <c r="S49" s="89"/>
      <c r="T49" s="61">
        <v>0</v>
      </c>
      <c r="U49" s="62"/>
      <c r="V49" s="97" t="s">
        <v>50</v>
      </c>
      <c r="W49" s="98"/>
      <c r="X49" s="94">
        <v>0</v>
      </c>
      <c r="Y49" s="95"/>
      <c r="Z49" s="96"/>
      <c r="AA49" s="93">
        <v>0</v>
      </c>
      <c r="AB49" s="66"/>
      <c r="AC49" s="67"/>
      <c r="AD49" s="21"/>
    </row>
    <row r="50" spans="1:30" x14ac:dyDescent="0.25">
      <c r="A50" s="58" t="s">
        <v>52</v>
      </c>
      <c r="B50" s="5" t="s">
        <v>53</v>
      </c>
      <c r="C50" s="36" t="s">
        <v>54</v>
      </c>
      <c r="D50" s="36"/>
      <c r="E50" s="36"/>
      <c r="F50" s="37"/>
      <c r="G50" s="61">
        <v>0</v>
      </c>
      <c r="H50" s="62"/>
      <c r="I50" s="65" t="s">
        <v>17</v>
      </c>
      <c r="J50" s="65"/>
      <c r="K50" s="56">
        <v>0</v>
      </c>
      <c r="L50" s="57"/>
      <c r="M50" s="49">
        <v>0</v>
      </c>
      <c r="N50" s="50"/>
      <c r="O50" s="129"/>
      <c r="P50" s="90" t="s">
        <v>55</v>
      </c>
      <c r="Q50" s="92"/>
      <c r="R50" s="92"/>
      <c r="S50" s="92"/>
      <c r="T50" s="61">
        <v>0</v>
      </c>
      <c r="U50" s="62"/>
      <c r="V50" s="97" t="s">
        <v>50</v>
      </c>
      <c r="W50" s="98"/>
      <c r="X50" s="94">
        <v>0</v>
      </c>
      <c r="Y50" s="95"/>
      <c r="Z50" s="96"/>
      <c r="AA50" s="93">
        <v>0</v>
      </c>
      <c r="AB50" s="66"/>
      <c r="AC50" s="67"/>
      <c r="AD50" s="21"/>
    </row>
    <row r="51" spans="1:30" x14ac:dyDescent="0.25">
      <c r="A51" s="58"/>
      <c r="B51" s="2"/>
      <c r="C51" s="119" t="s">
        <v>56</v>
      </c>
      <c r="D51" s="119"/>
      <c r="E51" s="119"/>
      <c r="F51" s="120"/>
      <c r="G51" s="61">
        <v>0</v>
      </c>
      <c r="H51" s="62"/>
      <c r="I51" s="65" t="s">
        <v>17</v>
      </c>
      <c r="J51" s="65"/>
      <c r="K51" s="56">
        <v>0</v>
      </c>
      <c r="L51" s="57"/>
      <c r="M51" s="49">
        <v>0</v>
      </c>
      <c r="N51" s="50"/>
      <c r="O51" s="129"/>
      <c r="P51" s="90" t="s">
        <v>57</v>
      </c>
      <c r="Q51" s="92"/>
      <c r="R51" s="92"/>
      <c r="S51" s="92"/>
      <c r="T51" s="61">
        <v>0</v>
      </c>
      <c r="U51" s="62"/>
      <c r="V51" s="97" t="s">
        <v>50</v>
      </c>
      <c r="W51" s="98"/>
      <c r="X51" s="94">
        <v>0</v>
      </c>
      <c r="Y51" s="95"/>
      <c r="Z51" s="96"/>
      <c r="AA51" s="93">
        <v>0</v>
      </c>
      <c r="AB51" s="66"/>
      <c r="AC51" s="67"/>
      <c r="AD51" s="21"/>
    </row>
    <row r="52" spans="1:30" x14ac:dyDescent="0.25">
      <c r="A52" s="58"/>
      <c r="B52" s="2"/>
      <c r="C52" s="119" t="s">
        <v>58</v>
      </c>
      <c r="D52" s="119"/>
      <c r="E52" s="119"/>
      <c r="F52" s="120"/>
      <c r="G52" s="61"/>
      <c r="H52" s="62"/>
      <c r="I52" s="65" t="s">
        <v>17</v>
      </c>
      <c r="J52" s="65"/>
      <c r="K52" s="56"/>
      <c r="L52" s="57"/>
      <c r="M52" s="49">
        <v>0</v>
      </c>
      <c r="N52" s="50"/>
      <c r="O52" s="129"/>
      <c r="P52" s="90" t="s">
        <v>59</v>
      </c>
      <c r="Q52" s="92"/>
      <c r="R52" s="92"/>
      <c r="S52" s="92"/>
      <c r="T52" s="61">
        <v>0</v>
      </c>
      <c r="U52" s="62"/>
      <c r="V52" s="97" t="s">
        <v>50</v>
      </c>
      <c r="W52" s="98"/>
      <c r="X52" s="94">
        <v>0</v>
      </c>
      <c r="Y52" s="95"/>
      <c r="Z52" s="96"/>
      <c r="AA52" s="93">
        <v>0</v>
      </c>
      <c r="AB52" s="66"/>
      <c r="AC52" s="67"/>
      <c r="AD52" s="21"/>
    </row>
    <row r="53" spans="1:30" x14ac:dyDescent="0.25">
      <c r="A53" s="58"/>
      <c r="B53" s="2"/>
      <c r="C53" s="119" t="s">
        <v>60</v>
      </c>
      <c r="D53" s="119"/>
      <c r="E53" s="119"/>
      <c r="F53" s="120"/>
      <c r="G53" s="61">
        <v>0</v>
      </c>
      <c r="H53" s="62"/>
      <c r="I53" s="65" t="s">
        <v>156</v>
      </c>
      <c r="J53" s="65"/>
      <c r="K53" s="56">
        <v>0</v>
      </c>
      <c r="L53" s="57"/>
      <c r="M53" s="49">
        <f>+K53*G53</f>
        <v>0</v>
      </c>
      <c r="N53" s="50"/>
      <c r="O53" s="129"/>
      <c r="P53" s="200" t="s">
        <v>61</v>
      </c>
      <c r="Q53" s="201"/>
      <c r="R53" s="201"/>
      <c r="S53" s="202"/>
      <c r="T53" s="61">
        <v>0</v>
      </c>
      <c r="U53" s="62"/>
      <c r="V53" s="97" t="s">
        <v>50</v>
      </c>
      <c r="W53" s="98"/>
      <c r="X53" s="94">
        <v>0</v>
      </c>
      <c r="Y53" s="95"/>
      <c r="Z53" s="96"/>
      <c r="AA53" s="93">
        <v>0</v>
      </c>
      <c r="AB53" s="66"/>
      <c r="AC53" s="67"/>
      <c r="AD53" s="21"/>
    </row>
    <row r="54" spans="1:30" x14ac:dyDescent="0.25">
      <c r="A54" s="58"/>
      <c r="B54" s="208"/>
      <c r="C54" s="209"/>
      <c r="D54" s="209"/>
      <c r="E54" s="209"/>
      <c r="F54" s="209"/>
      <c r="G54" s="61"/>
      <c r="H54" s="62"/>
      <c r="I54" s="80"/>
      <c r="J54" s="80"/>
      <c r="K54" s="56"/>
      <c r="L54" s="57"/>
      <c r="M54" s="49">
        <v>0</v>
      </c>
      <c r="N54" s="50"/>
      <c r="O54" s="129"/>
      <c r="P54" s="90" t="s">
        <v>62</v>
      </c>
      <c r="Q54" s="92"/>
      <c r="R54" s="92"/>
      <c r="S54" s="92"/>
      <c r="T54" s="61"/>
      <c r="U54" s="62"/>
      <c r="V54" s="97" t="s">
        <v>50</v>
      </c>
      <c r="W54" s="98"/>
      <c r="X54" s="94"/>
      <c r="Y54" s="95"/>
      <c r="Z54" s="96"/>
      <c r="AA54" s="93">
        <v>0</v>
      </c>
      <c r="AB54" s="66"/>
      <c r="AC54" s="67"/>
      <c r="AD54" s="21"/>
    </row>
    <row r="55" spans="1:30" x14ac:dyDescent="0.25">
      <c r="A55" s="58"/>
      <c r="B55" s="98"/>
      <c r="C55" s="160"/>
      <c r="D55" s="160"/>
      <c r="E55" s="160"/>
      <c r="F55" s="160"/>
      <c r="G55" s="61"/>
      <c r="H55" s="62"/>
      <c r="I55" s="80"/>
      <c r="J55" s="80"/>
      <c r="K55" s="56"/>
      <c r="L55" s="57"/>
      <c r="M55" s="49">
        <v>0</v>
      </c>
      <c r="N55" s="50"/>
      <c r="O55" s="129"/>
      <c r="P55" s="90" t="s">
        <v>63</v>
      </c>
      <c r="Q55" s="92"/>
      <c r="R55" s="92"/>
      <c r="S55" s="92"/>
      <c r="T55" s="61">
        <v>0</v>
      </c>
      <c r="U55" s="62"/>
      <c r="V55" s="97" t="s">
        <v>50</v>
      </c>
      <c r="W55" s="98"/>
      <c r="X55" s="94">
        <v>0</v>
      </c>
      <c r="Y55" s="95"/>
      <c r="Z55" s="96"/>
      <c r="AA55" s="93">
        <v>0</v>
      </c>
      <c r="AB55" s="66"/>
      <c r="AC55" s="67"/>
      <c r="AD55" s="21"/>
    </row>
    <row r="56" spans="1:30" x14ac:dyDescent="0.25">
      <c r="A56" s="58"/>
      <c r="B56" s="98"/>
      <c r="C56" s="160"/>
      <c r="D56" s="160"/>
      <c r="E56" s="160"/>
      <c r="F56" s="160"/>
      <c r="G56" s="61"/>
      <c r="H56" s="62"/>
      <c r="I56" s="80"/>
      <c r="J56" s="80"/>
      <c r="K56" s="56"/>
      <c r="L56" s="57"/>
      <c r="M56" s="49">
        <v>0</v>
      </c>
      <c r="N56" s="50"/>
      <c r="O56" s="129"/>
      <c r="P56" s="90"/>
      <c r="Q56" s="92"/>
      <c r="R56" s="92"/>
      <c r="S56" s="92"/>
      <c r="T56" s="61"/>
      <c r="U56" s="62"/>
      <c r="V56" s="59"/>
      <c r="W56" s="60"/>
      <c r="X56" s="94"/>
      <c r="Y56" s="95"/>
      <c r="Z56" s="96"/>
      <c r="AA56" s="93">
        <v>0</v>
      </c>
      <c r="AB56" s="66"/>
      <c r="AC56" s="67"/>
      <c r="AD56" s="21"/>
    </row>
    <row r="57" spans="1:30" x14ac:dyDescent="0.25">
      <c r="A57" s="58"/>
      <c r="B57" s="36" t="s">
        <v>64</v>
      </c>
      <c r="C57" s="36"/>
      <c r="D57" s="36"/>
      <c r="E57" s="36"/>
      <c r="F57" s="37"/>
      <c r="G57" s="61">
        <v>0</v>
      </c>
      <c r="H57" s="62"/>
      <c r="I57" s="65" t="s">
        <v>17</v>
      </c>
      <c r="J57" s="65"/>
      <c r="K57" s="56">
        <v>0</v>
      </c>
      <c r="L57" s="57"/>
      <c r="M57" s="49">
        <v>0</v>
      </c>
      <c r="N57" s="50"/>
      <c r="O57" s="129"/>
      <c r="P57" s="90" t="s">
        <v>65</v>
      </c>
      <c r="Q57" s="203"/>
      <c r="R57" s="203"/>
      <c r="S57" s="203"/>
      <c r="T57" s="63">
        <v>0</v>
      </c>
      <c r="U57" s="64"/>
      <c r="V57" s="65" t="s">
        <v>66</v>
      </c>
      <c r="W57" s="65"/>
      <c r="X57" s="210">
        <v>0</v>
      </c>
      <c r="Y57" s="211"/>
      <c r="Z57" s="212"/>
      <c r="AA57" s="182">
        <f>+X57*T57</f>
        <v>0</v>
      </c>
      <c r="AB57" s="183"/>
      <c r="AC57" s="184"/>
      <c r="AD57" s="21"/>
    </row>
    <row r="58" spans="1:30" x14ac:dyDescent="0.25">
      <c r="A58" s="58"/>
      <c r="B58" s="98"/>
      <c r="C58" s="160"/>
      <c r="D58" s="160"/>
      <c r="E58" s="160"/>
      <c r="F58" s="160"/>
      <c r="G58" s="61"/>
      <c r="H58" s="62"/>
      <c r="I58" s="80"/>
      <c r="J58" s="80"/>
      <c r="K58" s="56"/>
      <c r="L58" s="57"/>
      <c r="M58" s="49">
        <v>0</v>
      </c>
      <c r="N58" s="50"/>
      <c r="O58" s="129"/>
      <c r="P58" s="90"/>
      <c r="Q58" s="92"/>
      <c r="R58" s="92"/>
      <c r="S58" s="92"/>
      <c r="T58" s="61"/>
      <c r="U58" s="62"/>
      <c r="V58" s="65"/>
      <c r="W58" s="65"/>
      <c r="X58" s="94"/>
      <c r="Y58" s="95"/>
      <c r="Z58" s="96"/>
      <c r="AA58" s="93">
        <v>0</v>
      </c>
      <c r="AB58" s="66"/>
      <c r="AC58" s="67"/>
      <c r="AD58" s="21"/>
    </row>
    <row r="59" spans="1:30" x14ac:dyDescent="0.25">
      <c r="A59" s="58"/>
      <c r="B59" s="36" t="s">
        <v>67</v>
      </c>
      <c r="C59" s="36"/>
      <c r="D59" s="36"/>
      <c r="E59" s="36"/>
      <c r="F59" s="37"/>
      <c r="G59" s="61">
        <v>0</v>
      </c>
      <c r="H59" s="62"/>
      <c r="I59" s="65" t="s">
        <v>17</v>
      </c>
      <c r="J59" s="65"/>
      <c r="K59" s="56">
        <v>0</v>
      </c>
      <c r="L59" s="57"/>
      <c r="M59" s="49">
        <v>0</v>
      </c>
      <c r="N59" s="50"/>
      <c r="O59" s="129" t="s">
        <v>68</v>
      </c>
      <c r="P59" s="89" t="s">
        <v>69</v>
      </c>
      <c r="Q59" s="89"/>
      <c r="R59" s="89"/>
      <c r="S59" s="89"/>
      <c r="T59" s="61">
        <v>0</v>
      </c>
      <c r="U59" s="62"/>
      <c r="V59" s="59" t="s">
        <v>66</v>
      </c>
      <c r="W59" s="60"/>
      <c r="X59" s="94">
        <v>0</v>
      </c>
      <c r="Y59" s="95"/>
      <c r="Z59" s="96"/>
      <c r="AA59" s="93">
        <f>+X59*T59</f>
        <v>0</v>
      </c>
      <c r="AB59" s="66"/>
      <c r="AC59" s="67"/>
      <c r="AD59" s="21"/>
    </row>
    <row r="60" spans="1:30" x14ac:dyDescent="0.25">
      <c r="A60" s="58"/>
      <c r="B60" s="98"/>
      <c r="C60" s="160"/>
      <c r="D60" s="160"/>
      <c r="E60" s="160"/>
      <c r="F60" s="160"/>
      <c r="G60" s="61"/>
      <c r="H60" s="62"/>
      <c r="I60" s="80"/>
      <c r="J60" s="80"/>
      <c r="K60" s="56"/>
      <c r="L60" s="57"/>
      <c r="M60" s="49">
        <v>0</v>
      </c>
      <c r="N60" s="50"/>
      <c r="O60" s="129"/>
      <c r="P60" s="89" t="s">
        <v>70</v>
      </c>
      <c r="Q60" s="89"/>
      <c r="R60" s="89"/>
      <c r="S60" s="89"/>
      <c r="T60" s="61">
        <v>0</v>
      </c>
      <c r="U60" s="62"/>
      <c r="V60" s="59" t="s">
        <v>66</v>
      </c>
      <c r="W60" s="60"/>
      <c r="X60" s="94">
        <v>0</v>
      </c>
      <c r="Y60" s="95"/>
      <c r="Z60" s="96"/>
      <c r="AA60" s="93">
        <f>+X60*T60</f>
        <v>0</v>
      </c>
      <c r="AB60" s="66"/>
      <c r="AC60" s="67"/>
      <c r="AD60" s="21"/>
    </row>
    <row r="61" spans="1:30" x14ac:dyDescent="0.25">
      <c r="A61" s="58" t="s">
        <v>71</v>
      </c>
      <c r="B61" s="35" t="s">
        <v>72</v>
      </c>
      <c r="C61" s="36"/>
      <c r="D61" s="36"/>
      <c r="E61" s="36"/>
      <c r="F61" s="37"/>
      <c r="G61" s="61">
        <v>0</v>
      </c>
      <c r="H61" s="62"/>
      <c r="I61" s="65" t="s">
        <v>10</v>
      </c>
      <c r="J61" s="65"/>
      <c r="K61" s="56">
        <v>0</v>
      </c>
      <c r="L61" s="57"/>
      <c r="M61" s="49">
        <f>+K61*G61</f>
        <v>0</v>
      </c>
      <c r="N61" s="50"/>
      <c r="O61" s="129"/>
      <c r="P61" s="89" t="s">
        <v>73</v>
      </c>
      <c r="Q61" s="89"/>
      <c r="R61" s="89"/>
      <c r="S61" s="89"/>
      <c r="T61" s="61"/>
      <c r="U61" s="62"/>
      <c r="V61" s="59" t="s">
        <v>66</v>
      </c>
      <c r="W61" s="60"/>
      <c r="X61" s="94"/>
      <c r="Y61" s="95"/>
      <c r="Z61" s="96"/>
      <c r="AA61" s="93">
        <v>0</v>
      </c>
      <c r="AB61" s="66"/>
      <c r="AC61" s="67"/>
      <c r="AD61" s="21"/>
    </row>
    <row r="62" spans="1:30" x14ac:dyDescent="0.25">
      <c r="A62" s="58"/>
      <c r="B62" s="160"/>
      <c r="C62" s="160"/>
      <c r="D62" s="160"/>
      <c r="E62" s="160"/>
      <c r="F62" s="160"/>
      <c r="G62" s="61"/>
      <c r="H62" s="62"/>
      <c r="I62" s="80"/>
      <c r="J62" s="80"/>
      <c r="K62" s="56"/>
      <c r="L62" s="57"/>
      <c r="M62" s="49">
        <v>0</v>
      </c>
      <c r="N62" s="50"/>
      <c r="O62" s="129"/>
      <c r="P62" s="89" t="s">
        <v>74</v>
      </c>
      <c r="Q62" s="89"/>
      <c r="R62" s="89"/>
      <c r="S62" s="89"/>
      <c r="T62" s="61"/>
      <c r="U62" s="62"/>
      <c r="V62" s="97" t="s">
        <v>50</v>
      </c>
      <c r="W62" s="98"/>
      <c r="X62" s="94"/>
      <c r="Y62" s="95"/>
      <c r="Z62" s="96"/>
      <c r="AA62" s="93">
        <v>0</v>
      </c>
      <c r="AB62" s="66"/>
      <c r="AC62" s="67"/>
      <c r="AD62" s="21"/>
    </row>
    <row r="63" spans="1:30" x14ac:dyDescent="0.25">
      <c r="A63" s="58"/>
      <c r="B63" s="35" t="s">
        <v>75</v>
      </c>
      <c r="C63" s="36"/>
      <c r="D63" s="36"/>
      <c r="E63" s="36"/>
      <c r="F63" s="37"/>
      <c r="G63" s="61">
        <f>+G61</f>
        <v>0</v>
      </c>
      <c r="H63" s="62"/>
      <c r="I63" s="65" t="s">
        <v>10</v>
      </c>
      <c r="J63" s="65"/>
      <c r="K63" s="56">
        <v>0</v>
      </c>
      <c r="L63" s="57"/>
      <c r="M63" s="49">
        <f>+K63*G63</f>
        <v>0</v>
      </c>
      <c r="N63" s="50"/>
      <c r="O63" s="129"/>
      <c r="P63" s="89" t="s">
        <v>62</v>
      </c>
      <c r="Q63" s="89"/>
      <c r="R63" s="89"/>
      <c r="S63" s="89"/>
      <c r="T63" s="61">
        <v>0</v>
      </c>
      <c r="U63" s="62"/>
      <c r="V63" s="97" t="s">
        <v>50</v>
      </c>
      <c r="W63" s="98"/>
      <c r="X63" s="94">
        <v>0</v>
      </c>
      <c r="Y63" s="95"/>
      <c r="Z63" s="96"/>
      <c r="AA63" s="93">
        <f>+X63*T63</f>
        <v>0</v>
      </c>
      <c r="AB63" s="66"/>
      <c r="AC63" s="67"/>
      <c r="AD63" s="21"/>
    </row>
    <row r="64" spans="1:30" x14ac:dyDescent="0.25">
      <c r="A64" s="58"/>
      <c r="B64" s="160"/>
      <c r="C64" s="160"/>
      <c r="D64" s="160"/>
      <c r="E64" s="160"/>
      <c r="F64" s="160"/>
      <c r="G64" s="61"/>
      <c r="H64" s="62"/>
      <c r="I64" s="80"/>
      <c r="J64" s="80"/>
      <c r="K64" s="56"/>
      <c r="L64" s="57"/>
      <c r="M64" s="49">
        <v>0</v>
      </c>
      <c r="N64" s="50"/>
      <c r="O64" s="129"/>
      <c r="P64" s="89" t="s">
        <v>76</v>
      </c>
      <c r="Q64" s="89"/>
      <c r="R64" s="89"/>
      <c r="S64" s="89"/>
      <c r="T64" s="61">
        <v>0</v>
      </c>
      <c r="U64" s="62"/>
      <c r="V64" s="97" t="s">
        <v>50</v>
      </c>
      <c r="W64" s="98"/>
      <c r="X64" s="94">
        <v>0</v>
      </c>
      <c r="Y64" s="95"/>
      <c r="Z64" s="96"/>
      <c r="AA64" s="93">
        <f>+X64*T64</f>
        <v>0</v>
      </c>
      <c r="AB64" s="66"/>
      <c r="AC64" s="67"/>
      <c r="AD64" s="21"/>
    </row>
    <row r="65" spans="1:30" x14ac:dyDescent="0.25">
      <c r="A65" s="204" t="s">
        <v>77</v>
      </c>
      <c r="B65" s="35" t="s">
        <v>157</v>
      </c>
      <c r="C65" s="36"/>
      <c r="D65" s="36"/>
      <c r="E65" s="36"/>
      <c r="F65" s="37"/>
      <c r="G65" s="61">
        <v>0</v>
      </c>
      <c r="H65" s="62"/>
      <c r="I65" s="59" t="s">
        <v>10</v>
      </c>
      <c r="J65" s="60"/>
      <c r="K65" s="56">
        <v>0</v>
      </c>
      <c r="L65" s="57"/>
      <c r="M65" s="49">
        <f>+K65*G65</f>
        <v>0</v>
      </c>
      <c r="N65" s="50"/>
      <c r="O65" s="129"/>
      <c r="P65" s="90" t="s">
        <v>73</v>
      </c>
      <c r="Q65" s="92"/>
      <c r="R65" s="92"/>
      <c r="S65" s="92"/>
      <c r="T65" s="61"/>
      <c r="U65" s="62"/>
      <c r="V65" s="65"/>
      <c r="W65" s="131"/>
      <c r="X65" s="94"/>
      <c r="Y65" s="95"/>
      <c r="Z65" s="96"/>
      <c r="AA65" s="93">
        <v>0</v>
      </c>
      <c r="AB65" s="66"/>
      <c r="AC65" s="67"/>
      <c r="AD65" s="21"/>
    </row>
    <row r="66" spans="1:30" x14ac:dyDescent="0.25">
      <c r="A66" s="205"/>
      <c r="B66" s="160" t="s">
        <v>160</v>
      </c>
      <c r="C66" s="160"/>
      <c r="D66" s="160"/>
      <c r="E66" s="160"/>
      <c r="F66" s="160"/>
      <c r="G66" s="61">
        <v>0</v>
      </c>
      <c r="H66" s="62"/>
      <c r="I66" s="80" t="s">
        <v>161</v>
      </c>
      <c r="J66" s="80"/>
      <c r="K66" s="56">
        <v>0</v>
      </c>
      <c r="L66" s="57"/>
      <c r="M66" s="49">
        <f>+K66*G66</f>
        <v>0</v>
      </c>
      <c r="N66" s="50"/>
      <c r="O66" s="129"/>
      <c r="P66" s="90" t="s">
        <v>78</v>
      </c>
      <c r="Q66" s="92"/>
      <c r="R66" s="92"/>
      <c r="S66" s="92"/>
      <c r="T66" s="61">
        <v>0</v>
      </c>
      <c r="U66" s="62"/>
      <c r="V66" s="65" t="s">
        <v>66</v>
      </c>
      <c r="W66" s="131"/>
      <c r="X66" s="94">
        <v>0</v>
      </c>
      <c r="Y66" s="95"/>
      <c r="Z66" s="96"/>
      <c r="AA66" s="93">
        <f>+X66*T66</f>
        <v>0</v>
      </c>
      <c r="AB66" s="66"/>
      <c r="AC66" s="67"/>
      <c r="AD66" s="21"/>
    </row>
    <row r="67" spans="1:30" x14ac:dyDescent="0.25">
      <c r="A67" s="205"/>
      <c r="B67" s="35" t="s">
        <v>79</v>
      </c>
      <c r="C67" s="36"/>
      <c r="D67" s="36"/>
      <c r="E67" s="36"/>
      <c r="F67" s="37"/>
      <c r="G67" s="199">
        <v>0</v>
      </c>
      <c r="H67" s="62"/>
      <c r="I67" s="80"/>
      <c r="J67" s="80"/>
      <c r="K67" s="56">
        <v>0</v>
      </c>
      <c r="L67" s="57"/>
      <c r="M67" s="49">
        <v>0</v>
      </c>
      <c r="N67" s="50"/>
      <c r="O67" s="129"/>
      <c r="P67" s="122" t="s">
        <v>80</v>
      </c>
      <c r="Q67" s="123"/>
      <c r="R67" s="123"/>
      <c r="S67" s="124"/>
      <c r="T67" s="61">
        <v>0</v>
      </c>
      <c r="U67" s="62"/>
      <c r="V67" s="97" t="s">
        <v>158</v>
      </c>
      <c r="W67" s="98"/>
      <c r="X67" s="94">
        <v>0</v>
      </c>
      <c r="Y67" s="95"/>
      <c r="Z67" s="96"/>
      <c r="AA67" s="93">
        <f>+X67*T67</f>
        <v>0</v>
      </c>
      <c r="AB67" s="66"/>
      <c r="AC67" s="67"/>
      <c r="AD67" s="21"/>
    </row>
    <row r="68" spans="1:30" ht="27" customHeight="1" x14ac:dyDescent="0.25">
      <c r="A68" s="205"/>
      <c r="B68" s="160"/>
      <c r="C68" s="160"/>
      <c r="D68" s="160"/>
      <c r="E68" s="160"/>
      <c r="F68" s="160"/>
      <c r="G68" s="61"/>
      <c r="H68" s="62"/>
      <c r="I68" s="80"/>
      <c r="J68" s="80"/>
      <c r="K68" s="56"/>
      <c r="L68" s="57"/>
      <c r="M68" s="49">
        <v>0</v>
      </c>
      <c r="N68" s="50"/>
      <c r="O68" s="129"/>
      <c r="P68" s="122" t="s">
        <v>65</v>
      </c>
      <c r="Q68" s="123"/>
      <c r="R68" s="123"/>
      <c r="S68" s="124"/>
      <c r="T68" s="63">
        <v>0</v>
      </c>
      <c r="U68" s="64"/>
      <c r="V68" s="59" t="s">
        <v>66</v>
      </c>
      <c r="W68" s="60"/>
      <c r="X68" s="210">
        <f>+X57</f>
        <v>0</v>
      </c>
      <c r="Y68" s="211"/>
      <c r="Z68" s="212"/>
      <c r="AA68" s="182">
        <f>+X68*T68</f>
        <v>0</v>
      </c>
      <c r="AB68" s="183"/>
      <c r="AC68" s="184"/>
      <c r="AD68" s="21"/>
    </row>
    <row r="69" spans="1:30" x14ac:dyDescent="0.25">
      <c r="A69" s="205"/>
      <c r="B69" s="160"/>
      <c r="C69" s="160"/>
      <c r="D69" s="160"/>
      <c r="E69" s="160"/>
      <c r="F69" s="160"/>
      <c r="G69" s="61"/>
      <c r="H69" s="62"/>
      <c r="I69" s="80"/>
      <c r="J69" s="80"/>
      <c r="K69" s="56"/>
      <c r="L69" s="57"/>
      <c r="M69" s="49">
        <v>0</v>
      </c>
      <c r="N69" s="50"/>
      <c r="O69" s="129"/>
      <c r="P69" s="122" t="s">
        <v>81</v>
      </c>
      <c r="Q69" s="123"/>
      <c r="R69" s="123"/>
      <c r="S69" s="124"/>
      <c r="T69" s="61">
        <v>0</v>
      </c>
      <c r="U69" s="62"/>
      <c r="V69" s="59" t="s">
        <v>66</v>
      </c>
      <c r="W69" s="60"/>
      <c r="X69" s="94">
        <v>9487.5</v>
      </c>
      <c r="Y69" s="95"/>
      <c r="Z69" s="96"/>
      <c r="AA69" s="93">
        <f>+X69*T69</f>
        <v>0</v>
      </c>
      <c r="AB69" s="66"/>
      <c r="AC69" s="67"/>
      <c r="AD69" s="21"/>
    </row>
    <row r="70" spans="1:30" x14ac:dyDescent="0.25">
      <c r="A70" s="205"/>
      <c r="B70" s="160"/>
      <c r="C70" s="160"/>
      <c r="D70" s="160"/>
      <c r="E70" s="160"/>
      <c r="F70" s="160"/>
      <c r="G70" s="61"/>
      <c r="H70" s="62"/>
      <c r="I70" s="80"/>
      <c r="J70" s="80"/>
      <c r="K70" s="56"/>
      <c r="L70" s="57"/>
      <c r="M70" s="49">
        <v>0</v>
      </c>
      <c r="N70" s="50"/>
      <c r="O70" s="129"/>
      <c r="P70" s="90"/>
      <c r="Q70" s="92"/>
      <c r="R70" s="92"/>
      <c r="S70" s="92"/>
      <c r="T70" s="61"/>
      <c r="U70" s="62"/>
      <c r="V70" s="65"/>
      <c r="W70" s="131"/>
      <c r="X70" s="94"/>
      <c r="Y70" s="95"/>
      <c r="Z70" s="96"/>
      <c r="AA70" s="93">
        <v>0</v>
      </c>
      <c r="AB70" s="66"/>
      <c r="AC70" s="67"/>
      <c r="AD70" s="21"/>
    </row>
    <row r="71" spans="1:30" ht="35.25" customHeight="1" x14ac:dyDescent="0.25">
      <c r="A71" s="205"/>
      <c r="B71" s="35" t="s">
        <v>82</v>
      </c>
      <c r="C71" s="36"/>
      <c r="D71" s="36"/>
      <c r="E71" s="36"/>
      <c r="F71" s="37"/>
      <c r="G71" s="63">
        <v>0</v>
      </c>
      <c r="H71" s="64"/>
      <c r="I71" s="65" t="s">
        <v>83</v>
      </c>
      <c r="J71" s="228"/>
      <c r="K71" s="38">
        <v>0</v>
      </c>
      <c r="L71" s="39"/>
      <c r="M71" s="101">
        <v>0</v>
      </c>
      <c r="N71" s="102"/>
      <c r="O71" s="129"/>
      <c r="P71" s="90" t="s">
        <v>84</v>
      </c>
      <c r="Q71" s="92"/>
      <c r="R71" s="92"/>
      <c r="S71" s="92"/>
      <c r="T71" s="61"/>
      <c r="U71" s="62"/>
      <c r="V71" s="65"/>
      <c r="W71" s="131"/>
      <c r="X71" s="94"/>
      <c r="Y71" s="95"/>
      <c r="Z71" s="96"/>
      <c r="AA71" s="93">
        <v>0</v>
      </c>
      <c r="AB71" s="66"/>
      <c r="AC71" s="67"/>
      <c r="AD71" s="21"/>
    </row>
    <row r="72" spans="1:30" x14ac:dyDescent="0.25">
      <c r="A72" s="206"/>
      <c r="B72" s="35" t="s">
        <v>85</v>
      </c>
      <c r="C72" s="36"/>
      <c r="D72" s="36"/>
      <c r="E72" s="36"/>
      <c r="F72" s="37"/>
      <c r="G72" s="63">
        <v>0</v>
      </c>
      <c r="H72" s="64"/>
      <c r="I72" s="65">
        <v>0</v>
      </c>
      <c r="J72" s="228"/>
      <c r="K72" s="38">
        <v>0</v>
      </c>
      <c r="L72" s="39"/>
      <c r="M72" s="101">
        <v>0</v>
      </c>
      <c r="N72" s="102"/>
      <c r="O72" s="130"/>
      <c r="P72" s="125"/>
      <c r="Q72" s="126"/>
      <c r="R72" s="126"/>
      <c r="S72" s="126"/>
      <c r="T72" s="61"/>
      <c r="U72" s="62"/>
      <c r="V72" s="132"/>
      <c r="W72" s="133"/>
      <c r="X72" s="94"/>
      <c r="Y72" s="95"/>
      <c r="Z72" s="96"/>
      <c r="AA72" s="93">
        <v>0</v>
      </c>
      <c r="AB72" s="66"/>
      <c r="AC72" s="67"/>
      <c r="AD72" s="21"/>
    </row>
    <row r="73" spans="1:30" x14ac:dyDescent="0.25">
      <c r="A73" s="6"/>
      <c r="B73" s="213" t="s">
        <v>86</v>
      </c>
      <c r="C73" s="214"/>
      <c r="D73" s="214"/>
      <c r="E73" s="214"/>
      <c r="F73" s="214"/>
      <c r="G73" s="214"/>
      <c r="H73" s="214"/>
      <c r="I73" s="214"/>
      <c r="J73" s="214"/>
      <c r="K73" s="214"/>
      <c r="L73" s="215"/>
      <c r="M73" s="195">
        <f>SUM(M26:M72)</f>
        <v>0</v>
      </c>
      <c r="N73" s="196"/>
      <c r="O73" s="130"/>
      <c r="P73" s="213" t="s">
        <v>87</v>
      </c>
      <c r="Q73" s="214"/>
      <c r="R73" s="214"/>
      <c r="S73" s="214"/>
      <c r="T73" s="214"/>
      <c r="U73" s="214"/>
      <c r="V73" s="214"/>
      <c r="W73" s="214"/>
      <c r="X73" s="214"/>
      <c r="Y73" s="214"/>
      <c r="Z73" s="215"/>
      <c r="AA73" s="221">
        <f>SUM(AA26:AA72)</f>
        <v>0</v>
      </c>
      <c r="AB73" s="221"/>
      <c r="AC73" s="221"/>
      <c r="AD73" s="21"/>
    </row>
    <row r="74" spans="1:30" ht="15.75" thickBot="1" x14ac:dyDescent="0.3">
      <c r="A74" s="3"/>
      <c r="B74" s="216"/>
      <c r="C74" s="217"/>
      <c r="D74" s="217"/>
      <c r="E74" s="217"/>
      <c r="F74" s="217"/>
      <c r="G74" s="217"/>
      <c r="H74" s="217"/>
      <c r="I74" s="217"/>
      <c r="J74" s="217"/>
      <c r="K74" s="217"/>
      <c r="L74" s="218"/>
      <c r="M74" s="197"/>
      <c r="N74" s="198"/>
      <c r="O74" s="185"/>
      <c r="P74" s="216"/>
      <c r="Q74" s="217"/>
      <c r="R74" s="217"/>
      <c r="S74" s="217"/>
      <c r="T74" s="217"/>
      <c r="U74" s="217"/>
      <c r="V74" s="217"/>
      <c r="W74" s="217"/>
      <c r="X74" s="217"/>
      <c r="Y74" s="217"/>
      <c r="Z74" s="218"/>
      <c r="AA74" s="221"/>
      <c r="AB74" s="221"/>
      <c r="AC74" s="221"/>
      <c r="AD74" s="21"/>
    </row>
    <row r="75" spans="1:30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8"/>
      <c r="P75" s="140"/>
      <c r="Q75" s="140"/>
      <c r="R75" s="140"/>
      <c r="S75" s="140"/>
      <c r="T75" s="140"/>
      <c r="U75" s="140"/>
      <c r="V75" s="140"/>
      <c r="W75" s="140"/>
      <c r="X75" s="145"/>
      <c r="Y75" s="145"/>
      <c r="Z75" s="28"/>
      <c r="AA75" s="127"/>
      <c r="AB75" s="127"/>
      <c r="AC75" s="128"/>
    </row>
    <row r="76" spans="1:30" ht="31.5" customHeight="1" x14ac:dyDescent="0.25">
      <c r="A76" s="193" t="s">
        <v>0</v>
      </c>
      <c r="B76" s="180"/>
      <c r="C76" s="180"/>
      <c r="D76" s="180"/>
      <c r="E76" s="180"/>
      <c r="F76" s="179"/>
      <c r="G76" s="181" t="s">
        <v>1</v>
      </c>
      <c r="H76" s="181"/>
      <c r="I76" s="178" t="s">
        <v>2</v>
      </c>
      <c r="J76" s="179"/>
      <c r="K76" s="181" t="s">
        <v>3</v>
      </c>
      <c r="L76" s="181"/>
      <c r="M76" s="178" t="s">
        <v>4</v>
      </c>
      <c r="N76" s="179"/>
      <c r="O76" s="178" t="s">
        <v>0</v>
      </c>
      <c r="P76" s="180"/>
      <c r="Q76" s="180"/>
      <c r="R76" s="180"/>
      <c r="S76" s="179"/>
      <c r="T76" s="181" t="s">
        <v>1</v>
      </c>
      <c r="U76" s="181"/>
      <c r="V76" s="178" t="s">
        <v>2</v>
      </c>
      <c r="W76" s="179"/>
      <c r="X76" s="178" t="s">
        <v>3</v>
      </c>
      <c r="Y76" s="180"/>
      <c r="Z76" s="179"/>
      <c r="AA76" s="181" t="s">
        <v>4</v>
      </c>
      <c r="AB76" s="181"/>
      <c r="AC76" s="181"/>
      <c r="AD76" s="30"/>
    </row>
    <row r="77" spans="1:30" x14ac:dyDescent="0.25">
      <c r="A77" s="173" t="s">
        <v>88</v>
      </c>
      <c r="B77" s="35" t="s">
        <v>89</v>
      </c>
      <c r="C77" s="36"/>
      <c r="D77" s="36"/>
      <c r="E77" s="36"/>
      <c r="F77" s="37"/>
      <c r="G77" s="61">
        <v>0</v>
      </c>
      <c r="H77" s="62"/>
      <c r="I77" s="160" t="s">
        <v>90</v>
      </c>
      <c r="J77" s="160"/>
      <c r="K77" s="56">
        <v>0</v>
      </c>
      <c r="L77" s="57"/>
      <c r="M77" s="49">
        <v>0</v>
      </c>
      <c r="N77" s="50"/>
      <c r="O77" s="91" t="s">
        <v>91</v>
      </c>
      <c r="P77" s="186" t="s">
        <v>92</v>
      </c>
      <c r="Q77" s="186"/>
      <c r="R77" s="186"/>
      <c r="S77" s="186"/>
      <c r="T77" s="61">
        <v>0</v>
      </c>
      <c r="U77" s="62"/>
      <c r="V77" s="65" t="s">
        <v>10</v>
      </c>
      <c r="W77" s="65"/>
      <c r="X77" s="94">
        <v>0</v>
      </c>
      <c r="Y77" s="95"/>
      <c r="Z77" s="96"/>
      <c r="AA77" s="93">
        <f>+X77*T77</f>
        <v>0</v>
      </c>
      <c r="AB77" s="66"/>
      <c r="AC77" s="67"/>
      <c r="AD77" s="30"/>
    </row>
    <row r="78" spans="1:30" ht="30.75" customHeight="1" x14ac:dyDescent="0.25">
      <c r="A78" s="174"/>
      <c r="B78" s="35" t="s">
        <v>93</v>
      </c>
      <c r="C78" s="36"/>
      <c r="D78" s="36"/>
      <c r="E78" s="36"/>
      <c r="F78" s="37"/>
      <c r="G78" s="63">
        <v>0</v>
      </c>
      <c r="H78" s="64"/>
      <c r="I78" s="99" t="s">
        <v>90</v>
      </c>
      <c r="J78" s="99"/>
      <c r="K78" s="38">
        <v>0</v>
      </c>
      <c r="L78" s="39"/>
      <c r="M78" s="101">
        <f>+K78*G78</f>
        <v>0</v>
      </c>
      <c r="N78" s="102"/>
      <c r="O78" s="91"/>
      <c r="P78" s="186" t="s">
        <v>94</v>
      </c>
      <c r="Q78" s="186"/>
      <c r="R78" s="186"/>
      <c r="S78" s="186"/>
      <c r="T78" s="63">
        <f>+K23</f>
        <v>0</v>
      </c>
      <c r="U78" s="64"/>
      <c r="V78" s="65" t="s">
        <v>10</v>
      </c>
      <c r="W78" s="65"/>
      <c r="X78" s="210">
        <f>+X77</f>
        <v>0</v>
      </c>
      <c r="Y78" s="211"/>
      <c r="Z78" s="212"/>
      <c r="AA78" s="182">
        <f>+X78*T78</f>
        <v>0</v>
      </c>
      <c r="AB78" s="183"/>
      <c r="AC78" s="184"/>
      <c r="AD78" s="30"/>
    </row>
    <row r="79" spans="1:30" x14ac:dyDescent="0.25">
      <c r="A79" s="174"/>
      <c r="B79" s="35" t="s">
        <v>95</v>
      </c>
      <c r="C79" s="36"/>
      <c r="D79" s="36"/>
      <c r="E79" s="36"/>
      <c r="F79" s="37"/>
      <c r="G79" s="63">
        <v>0</v>
      </c>
      <c r="H79" s="64"/>
      <c r="I79" s="99" t="s">
        <v>90</v>
      </c>
      <c r="J79" s="99"/>
      <c r="K79" s="38">
        <v>0</v>
      </c>
      <c r="L79" s="39"/>
      <c r="M79" s="101">
        <v>0</v>
      </c>
      <c r="N79" s="102"/>
      <c r="O79" s="91"/>
      <c r="P79" s="118" t="s">
        <v>73</v>
      </c>
      <c r="Q79" s="119"/>
      <c r="R79" s="119"/>
      <c r="S79" s="120"/>
      <c r="T79" s="61"/>
      <c r="U79" s="62"/>
      <c r="V79" s="160"/>
      <c r="W79" s="160"/>
      <c r="X79" s="94"/>
      <c r="Y79" s="95"/>
      <c r="Z79" s="96"/>
      <c r="AA79" s="93">
        <v>0</v>
      </c>
      <c r="AB79" s="66"/>
      <c r="AC79" s="67"/>
      <c r="AD79" s="30"/>
    </row>
    <row r="80" spans="1:30" x14ac:dyDescent="0.25">
      <c r="A80" s="174"/>
      <c r="B80" s="35" t="s">
        <v>96</v>
      </c>
      <c r="C80" s="36"/>
      <c r="D80" s="36"/>
      <c r="E80" s="36"/>
      <c r="F80" s="37"/>
      <c r="G80" s="61">
        <v>0</v>
      </c>
      <c r="H80" s="62"/>
      <c r="I80" s="160" t="s">
        <v>158</v>
      </c>
      <c r="J80" s="160"/>
      <c r="K80" s="56">
        <v>0</v>
      </c>
      <c r="L80" s="57"/>
      <c r="M80" s="49">
        <f>+K80*G80</f>
        <v>0</v>
      </c>
      <c r="N80" s="50"/>
      <c r="O80" s="177"/>
      <c r="P80" s="176"/>
      <c r="Q80" s="176"/>
      <c r="R80" s="176"/>
      <c r="S80" s="176"/>
      <c r="T80" s="61"/>
      <c r="U80" s="62"/>
      <c r="V80" s="65"/>
      <c r="W80" s="65"/>
      <c r="X80" s="94"/>
      <c r="Y80" s="95"/>
      <c r="Z80" s="96"/>
      <c r="AA80" s="93">
        <v>0</v>
      </c>
      <c r="AB80" s="66"/>
      <c r="AC80" s="67"/>
      <c r="AD80" s="30"/>
    </row>
    <row r="81" spans="1:31" x14ac:dyDescent="0.25">
      <c r="A81" s="174"/>
      <c r="B81" s="35" t="s">
        <v>97</v>
      </c>
      <c r="C81" s="36"/>
      <c r="D81" s="36"/>
      <c r="E81" s="36"/>
      <c r="F81" s="37"/>
      <c r="G81" s="61"/>
      <c r="H81" s="62"/>
      <c r="I81" s="160"/>
      <c r="J81" s="160"/>
      <c r="K81" s="56"/>
      <c r="L81" s="57"/>
      <c r="M81" s="49">
        <v>0</v>
      </c>
      <c r="N81" s="50"/>
      <c r="O81" s="29">
        <v>26</v>
      </c>
      <c r="P81" s="36" t="s">
        <v>98</v>
      </c>
      <c r="Q81" s="36"/>
      <c r="R81" s="36"/>
      <c r="S81" s="37"/>
      <c r="T81" s="61">
        <v>0</v>
      </c>
      <c r="U81" s="62"/>
      <c r="V81" s="160" t="s">
        <v>66</v>
      </c>
      <c r="W81" s="160"/>
      <c r="X81" s="94">
        <v>0</v>
      </c>
      <c r="Y81" s="95"/>
      <c r="Z81" s="96"/>
      <c r="AA81" s="93">
        <f>+X81*T81</f>
        <v>0</v>
      </c>
      <c r="AB81" s="66"/>
      <c r="AC81" s="67"/>
      <c r="AD81" s="30"/>
    </row>
    <row r="82" spans="1:31" x14ac:dyDescent="0.25">
      <c r="A82" s="174"/>
      <c r="B82" s="97"/>
      <c r="C82" s="121"/>
      <c r="D82" s="121"/>
      <c r="E82" s="121"/>
      <c r="F82" s="98"/>
      <c r="G82" s="61"/>
      <c r="H82" s="62"/>
      <c r="I82" s="160"/>
      <c r="J82" s="160"/>
      <c r="K82" s="56"/>
      <c r="L82" s="57"/>
      <c r="M82" s="49">
        <v>0</v>
      </c>
      <c r="N82" s="50"/>
      <c r="O82" s="190"/>
      <c r="P82" s="191"/>
      <c r="Q82" s="191"/>
      <c r="R82" s="191"/>
      <c r="S82" s="192"/>
      <c r="T82" s="61"/>
      <c r="U82" s="62"/>
      <c r="V82" s="65"/>
      <c r="W82" s="65"/>
      <c r="X82" s="94"/>
      <c r="Y82" s="95"/>
      <c r="Z82" s="96"/>
      <c r="AA82" s="93">
        <v>0</v>
      </c>
      <c r="AB82" s="66"/>
      <c r="AC82" s="67"/>
      <c r="AD82" s="30"/>
    </row>
    <row r="83" spans="1:31" x14ac:dyDescent="0.25">
      <c r="A83" s="174"/>
      <c r="B83" s="97"/>
      <c r="C83" s="121"/>
      <c r="D83" s="121"/>
      <c r="E83" s="121"/>
      <c r="F83" s="98"/>
      <c r="G83" s="61"/>
      <c r="H83" s="62"/>
      <c r="I83" s="160"/>
      <c r="J83" s="160"/>
      <c r="K83" s="56"/>
      <c r="L83" s="57"/>
      <c r="M83" s="49">
        <v>0</v>
      </c>
      <c r="N83" s="50"/>
      <c r="O83" s="29">
        <v>27</v>
      </c>
      <c r="P83" s="36" t="s">
        <v>99</v>
      </c>
      <c r="Q83" s="36"/>
      <c r="R83" s="36"/>
      <c r="S83" s="37"/>
      <c r="T83" s="61"/>
      <c r="U83" s="62"/>
      <c r="V83" s="65"/>
      <c r="W83" s="65"/>
      <c r="X83" s="94"/>
      <c r="Y83" s="95"/>
      <c r="Z83" s="96"/>
      <c r="AA83" s="93">
        <v>0</v>
      </c>
      <c r="AB83" s="66"/>
      <c r="AC83" s="67"/>
      <c r="AD83" s="30"/>
    </row>
    <row r="84" spans="1:31" x14ac:dyDescent="0.25">
      <c r="A84" s="175"/>
      <c r="B84" s="97"/>
      <c r="C84" s="121"/>
      <c r="D84" s="121"/>
      <c r="E84" s="121"/>
      <c r="F84" s="98"/>
      <c r="G84" s="61"/>
      <c r="H84" s="62"/>
      <c r="I84" s="160"/>
      <c r="J84" s="160"/>
      <c r="K84" s="56"/>
      <c r="L84" s="57"/>
      <c r="M84" s="49">
        <v>0</v>
      </c>
      <c r="N84" s="50"/>
      <c r="O84" s="187"/>
      <c r="P84" s="188"/>
      <c r="Q84" s="188"/>
      <c r="R84" s="188"/>
      <c r="S84" s="189"/>
      <c r="T84" s="61"/>
      <c r="U84" s="62"/>
      <c r="V84" s="160"/>
      <c r="W84" s="160"/>
      <c r="X84" s="94"/>
      <c r="Y84" s="95"/>
      <c r="Z84" s="96"/>
      <c r="AA84" s="93">
        <v>0</v>
      </c>
      <c r="AB84" s="66"/>
      <c r="AC84" s="67"/>
      <c r="AD84" s="30"/>
    </row>
    <row r="85" spans="1:31" x14ac:dyDescent="0.25">
      <c r="A85" s="170" t="s">
        <v>100</v>
      </c>
      <c r="B85" s="35" t="s">
        <v>101</v>
      </c>
      <c r="C85" s="36"/>
      <c r="D85" s="36"/>
      <c r="E85" s="36"/>
      <c r="F85" s="37"/>
      <c r="G85" s="61">
        <v>0</v>
      </c>
      <c r="H85" s="62"/>
      <c r="I85" s="160" t="s">
        <v>90</v>
      </c>
      <c r="J85" s="160"/>
      <c r="K85" s="56">
        <v>0</v>
      </c>
      <c r="L85" s="57"/>
      <c r="M85" s="49">
        <f>+K85*G85</f>
        <v>0</v>
      </c>
      <c r="N85" s="50"/>
      <c r="O85" s="29">
        <v>28</v>
      </c>
      <c r="P85" s="36" t="s">
        <v>102</v>
      </c>
      <c r="Q85" s="36"/>
      <c r="R85" s="36"/>
      <c r="S85" s="37"/>
      <c r="T85" s="61">
        <v>0</v>
      </c>
      <c r="U85" s="62"/>
      <c r="V85" s="65" t="s">
        <v>32</v>
      </c>
      <c r="W85" s="65"/>
      <c r="X85" s="94">
        <v>0</v>
      </c>
      <c r="Y85" s="95"/>
      <c r="Z85" s="96"/>
      <c r="AA85" s="93">
        <v>0</v>
      </c>
      <c r="AB85" s="66"/>
      <c r="AC85" s="67"/>
      <c r="AD85" s="30"/>
    </row>
    <row r="86" spans="1:31" x14ac:dyDescent="0.25">
      <c r="A86" s="171"/>
      <c r="B86" s="35"/>
      <c r="C86" s="36"/>
      <c r="D86" s="36"/>
      <c r="E86" s="36"/>
      <c r="F86" s="37"/>
      <c r="G86" s="61"/>
      <c r="H86" s="62"/>
      <c r="I86" s="160"/>
      <c r="J86" s="160"/>
      <c r="K86" s="56"/>
      <c r="L86" s="57"/>
      <c r="M86" s="49">
        <v>0</v>
      </c>
      <c r="N86" s="50"/>
      <c r="O86" s="165"/>
      <c r="P86" s="166"/>
      <c r="Q86" s="166"/>
      <c r="R86" s="166"/>
      <c r="S86" s="167"/>
      <c r="T86" s="61"/>
      <c r="U86" s="62"/>
      <c r="V86" s="65"/>
      <c r="W86" s="65"/>
      <c r="X86" s="94"/>
      <c r="Y86" s="95"/>
      <c r="Z86" s="96"/>
      <c r="AA86" s="93">
        <v>0</v>
      </c>
      <c r="AB86" s="66"/>
      <c r="AC86" s="67"/>
      <c r="AD86" s="30"/>
    </row>
    <row r="87" spans="1:31" x14ac:dyDescent="0.25">
      <c r="A87" s="171"/>
      <c r="B87" s="160"/>
      <c r="C87" s="160"/>
      <c r="D87" s="160"/>
      <c r="E87" s="160"/>
      <c r="F87" s="160"/>
      <c r="G87" s="61"/>
      <c r="H87" s="62"/>
      <c r="I87" s="160"/>
      <c r="J87" s="160"/>
      <c r="K87" s="56"/>
      <c r="L87" s="57"/>
      <c r="M87" s="49">
        <v>0</v>
      </c>
      <c r="N87" s="50"/>
      <c r="O87" s="29">
        <v>29</v>
      </c>
      <c r="P87" s="36" t="s">
        <v>103</v>
      </c>
      <c r="Q87" s="36"/>
      <c r="R87" s="36"/>
      <c r="S87" s="37"/>
      <c r="T87" s="61"/>
      <c r="U87" s="62"/>
      <c r="V87" s="160" t="s">
        <v>90</v>
      </c>
      <c r="W87" s="160"/>
      <c r="X87" s="94"/>
      <c r="Y87" s="95"/>
      <c r="Z87" s="96"/>
      <c r="AA87" s="93">
        <v>0</v>
      </c>
      <c r="AB87" s="66"/>
      <c r="AC87" s="67"/>
      <c r="AD87" s="30"/>
    </row>
    <row r="88" spans="1:31" x14ac:dyDescent="0.25">
      <c r="A88" s="172"/>
      <c r="B88" s="160"/>
      <c r="C88" s="160"/>
      <c r="D88" s="160"/>
      <c r="E88" s="160"/>
      <c r="F88" s="160"/>
      <c r="G88" s="61"/>
      <c r="H88" s="62"/>
      <c r="I88" s="160"/>
      <c r="J88" s="160"/>
      <c r="K88" s="56"/>
      <c r="L88" s="57"/>
      <c r="M88" s="49">
        <v>0</v>
      </c>
      <c r="N88" s="50"/>
      <c r="O88" s="165"/>
      <c r="P88" s="166"/>
      <c r="Q88" s="166"/>
      <c r="R88" s="166"/>
      <c r="S88" s="167"/>
      <c r="T88" s="61"/>
      <c r="U88" s="62"/>
      <c r="V88" s="65"/>
      <c r="W88" s="65"/>
      <c r="X88" s="94"/>
      <c r="Y88" s="95"/>
      <c r="Z88" s="96"/>
      <c r="AA88" s="93">
        <v>0</v>
      </c>
      <c r="AB88" s="66"/>
      <c r="AC88" s="67"/>
      <c r="AD88" s="30"/>
    </row>
    <row r="89" spans="1:31" x14ac:dyDescent="0.25">
      <c r="A89" s="58" t="s">
        <v>104</v>
      </c>
      <c r="B89" s="35" t="s">
        <v>105</v>
      </c>
      <c r="C89" s="36"/>
      <c r="D89" s="36"/>
      <c r="E89" s="36"/>
      <c r="F89" s="37"/>
      <c r="G89" s="61"/>
      <c r="H89" s="62"/>
      <c r="I89" s="160" t="s">
        <v>106</v>
      </c>
      <c r="J89" s="160"/>
      <c r="K89" s="56"/>
      <c r="L89" s="57"/>
      <c r="M89" s="49">
        <v>0</v>
      </c>
      <c r="N89" s="50"/>
      <c r="O89" s="29">
        <v>30</v>
      </c>
      <c r="P89" s="36" t="s">
        <v>107</v>
      </c>
      <c r="Q89" s="36"/>
      <c r="R89" s="36"/>
      <c r="S89" s="37"/>
      <c r="T89" s="61">
        <v>0</v>
      </c>
      <c r="U89" s="62"/>
      <c r="V89" s="65"/>
      <c r="W89" s="65"/>
      <c r="X89" s="94"/>
      <c r="Y89" s="95"/>
      <c r="Z89" s="96"/>
      <c r="AA89" s="93">
        <v>0</v>
      </c>
      <c r="AB89" s="66"/>
      <c r="AC89" s="67"/>
      <c r="AD89" s="30"/>
    </row>
    <row r="90" spans="1:31" x14ac:dyDescent="0.25">
      <c r="A90" s="168"/>
      <c r="B90" s="35" t="s">
        <v>108</v>
      </c>
      <c r="C90" s="36"/>
      <c r="D90" s="36"/>
      <c r="E90" s="36"/>
      <c r="F90" s="37"/>
      <c r="G90" s="61">
        <v>0</v>
      </c>
      <c r="H90" s="62"/>
      <c r="I90" s="160" t="s">
        <v>90</v>
      </c>
      <c r="J90" s="160"/>
      <c r="K90" s="56">
        <v>0</v>
      </c>
      <c r="L90" s="57"/>
      <c r="M90" s="49">
        <f>+K90*G90</f>
        <v>0</v>
      </c>
      <c r="N90" s="50"/>
      <c r="O90" s="161"/>
      <c r="P90" s="162"/>
      <c r="Q90" s="162"/>
      <c r="R90" s="162"/>
      <c r="S90" s="163"/>
      <c r="T90" s="61"/>
      <c r="U90" s="62"/>
      <c r="V90" s="80"/>
      <c r="W90" s="80"/>
      <c r="X90" s="94"/>
      <c r="Y90" s="95"/>
      <c r="Z90" s="96"/>
      <c r="AA90" s="93">
        <v>0</v>
      </c>
      <c r="AB90" s="66"/>
      <c r="AC90" s="67"/>
      <c r="AD90" s="30"/>
    </row>
    <row r="91" spans="1:31" x14ac:dyDescent="0.25">
      <c r="A91" s="168"/>
      <c r="B91" s="35" t="s">
        <v>109</v>
      </c>
      <c r="C91" s="36"/>
      <c r="D91" s="36"/>
      <c r="E91" s="36"/>
      <c r="F91" s="37"/>
      <c r="G91" s="61">
        <v>0</v>
      </c>
      <c r="H91" s="62"/>
      <c r="I91" s="160" t="s">
        <v>90</v>
      </c>
      <c r="J91" s="160"/>
      <c r="K91" s="56">
        <v>0</v>
      </c>
      <c r="L91" s="57"/>
      <c r="M91" s="49">
        <f>+K91*G91</f>
        <v>0</v>
      </c>
      <c r="N91" s="50"/>
      <c r="O91" s="29">
        <v>31</v>
      </c>
      <c r="P91" s="36" t="s">
        <v>110</v>
      </c>
      <c r="Q91" s="141"/>
      <c r="R91" s="141"/>
      <c r="S91" s="142"/>
      <c r="T91" s="61">
        <v>0</v>
      </c>
      <c r="U91" s="62"/>
      <c r="V91" s="65" t="s">
        <v>50</v>
      </c>
      <c r="W91" s="65"/>
      <c r="X91" s="94">
        <v>0</v>
      </c>
      <c r="Y91" s="95"/>
      <c r="Z91" s="96"/>
      <c r="AA91" s="93">
        <v>0</v>
      </c>
      <c r="AB91" s="66"/>
      <c r="AC91" s="67"/>
      <c r="AD91" s="30"/>
    </row>
    <row r="92" spans="1:31" ht="24.75" customHeight="1" x14ac:dyDescent="0.25">
      <c r="A92" s="168"/>
      <c r="B92" s="35" t="s">
        <v>111</v>
      </c>
      <c r="C92" s="36"/>
      <c r="D92" s="36"/>
      <c r="E92" s="36"/>
      <c r="F92" s="37"/>
      <c r="G92" s="61"/>
      <c r="H92" s="62"/>
      <c r="I92" s="160" t="s">
        <v>90</v>
      </c>
      <c r="J92" s="160"/>
      <c r="K92" s="56"/>
      <c r="L92" s="57"/>
      <c r="M92" s="49">
        <v>0</v>
      </c>
      <c r="N92" s="50"/>
      <c r="O92" s="161"/>
      <c r="P92" s="162"/>
      <c r="Q92" s="162"/>
      <c r="R92" s="162"/>
      <c r="S92" s="163"/>
      <c r="T92" s="61"/>
      <c r="U92" s="62"/>
      <c r="V92" s="65"/>
      <c r="W92" s="65"/>
      <c r="X92" s="94"/>
      <c r="Y92" s="95"/>
      <c r="Z92" s="96"/>
      <c r="AA92" s="93">
        <v>0</v>
      </c>
      <c r="AB92" s="66"/>
      <c r="AC92" s="67"/>
      <c r="AD92" s="30"/>
    </row>
    <row r="93" spans="1:31" x14ac:dyDescent="0.25">
      <c r="A93" s="168"/>
      <c r="B93" s="35" t="s">
        <v>112</v>
      </c>
      <c r="C93" s="36"/>
      <c r="D93" s="36"/>
      <c r="E93" s="36"/>
      <c r="F93" s="37"/>
      <c r="G93" s="61"/>
      <c r="H93" s="62"/>
      <c r="I93" s="160" t="s">
        <v>90</v>
      </c>
      <c r="J93" s="160"/>
      <c r="K93" s="56"/>
      <c r="L93" s="57"/>
      <c r="M93" s="49">
        <v>0</v>
      </c>
      <c r="N93" s="50"/>
      <c r="O93" s="29">
        <v>32</v>
      </c>
      <c r="P93" s="36" t="s">
        <v>113</v>
      </c>
      <c r="Q93" s="141"/>
      <c r="R93" s="141"/>
      <c r="S93" s="142"/>
      <c r="T93" s="61"/>
      <c r="U93" s="62"/>
      <c r="V93" s="65"/>
      <c r="W93" s="65"/>
      <c r="X93" s="94"/>
      <c r="Y93" s="95"/>
      <c r="Z93" s="96"/>
      <c r="AA93" s="93">
        <v>0</v>
      </c>
      <c r="AB93" s="66"/>
      <c r="AC93" s="67"/>
      <c r="AD93" s="30"/>
    </row>
    <row r="94" spans="1:31" x14ac:dyDescent="0.25">
      <c r="A94" s="168"/>
      <c r="B94" s="35" t="s">
        <v>114</v>
      </c>
      <c r="C94" s="36"/>
      <c r="D94" s="36"/>
      <c r="E94" s="36"/>
      <c r="F94" s="37"/>
      <c r="G94" s="61">
        <v>0</v>
      </c>
      <c r="H94" s="62"/>
      <c r="I94" s="160" t="s">
        <v>90</v>
      </c>
      <c r="J94" s="160"/>
      <c r="K94" s="56">
        <v>0</v>
      </c>
      <c r="L94" s="57"/>
      <c r="M94" s="49">
        <v>0</v>
      </c>
      <c r="N94" s="50"/>
      <c r="O94" s="161"/>
      <c r="P94" s="162"/>
      <c r="Q94" s="162"/>
      <c r="R94" s="162"/>
      <c r="S94" s="163"/>
      <c r="T94" s="61"/>
      <c r="U94" s="62"/>
      <c r="V94" s="80"/>
      <c r="W94" s="80"/>
      <c r="X94" s="94"/>
      <c r="Y94" s="95"/>
      <c r="Z94" s="96"/>
      <c r="AA94" s="93">
        <v>0</v>
      </c>
      <c r="AB94" s="66"/>
      <c r="AC94" s="67"/>
      <c r="AD94" s="30"/>
    </row>
    <row r="95" spans="1:31" x14ac:dyDescent="0.25">
      <c r="A95" s="168"/>
      <c r="B95" s="169"/>
      <c r="C95" s="156"/>
      <c r="D95" s="156"/>
      <c r="E95" s="156"/>
      <c r="F95" s="157"/>
      <c r="G95" s="61"/>
      <c r="H95" s="62"/>
      <c r="I95" s="160"/>
      <c r="J95" s="160"/>
      <c r="K95" s="56"/>
      <c r="L95" s="57"/>
      <c r="M95" s="49">
        <v>0</v>
      </c>
      <c r="N95" s="50"/>
      <c r="O95" s="29">
        <v>33</v>
      </c>
      <c r="P95" s="36" t="s">
        <v>115</v>
      </c>
      <c r="Q95" s="141"/>
      <c r="R95" s="141"/>
      <c r="S95" s="142"/>
      <c r="T95" s="61">
        <v>0</v>
      </c>
      <c r="U95" s="62"/>
      <c r="V95" s="65" t="s">
        <v>10</v>
      </c>
      <c r="W95" s="65"/>
      <c r="X95" s="94">
        <v>0</v>
      </c>
      <c r="Y95" s="95"/>
      <c r="Z95" s="96"/>
      <c r="AA95" s="93">
        <f>+X95*T95</f>
        <v>0</v>
      </c>
      <c r="AB95" s="66"/>
      <c r="AC95" s="67"/>
      <c r="AD95" s="30"/>
      <c r="AE95" s="32"/>
    </row>
    <row r="96" spans="1:31" ht="15.75" thickBot="1" x14ac:dyDescent="0.3">
      <c r="A96" s="58" t="s">
        <v>116</v>
      </c>
      <c r="B96" s="35" t="s">
        <v>117</v>
      </c>
      <c r="C96" s="36"/>
      <c r="D96" s="36"/>
      <c r="E96" s="36"/>
      <c r="F96" s="37"/>
      <c r="G96" s="61">
        <f>+G90</f>
        <v>0</v>
      </c>
      <c r="H96" s="62"/>
      <c r="I96" s="160" t="s">
        <v>90</v>
      </c>
      <c r="J96" s="160"/>
      <c r="K96" s="56">
        <v>0</v>
      </c>
      <c r="L96" s="57"/>
      <c r="M96" s="49">
        <f>+K96*G96</f>
        <v>0</v>
      </c>
      <c r="N96" s="50"/>
      <c r="O96" s="110"/>
      <c r="P96" s="110"/>
      <c r="Q96" s="110"/>
      <c r="R96" s="110"/>
      <c r="S96" s="110"/>
      <c r="T96" s="61"/>
      <c r="U96" s="62"/>
      <c r="V96" s="65"/>
      <c r="W96" s="65"/>
      <c r="X96" s="94"/>
      <c r="Y96" s="95"/>
      <c r="Z96" s="96"/>
      <c r="AA96" s="164"/>
      <c r="AB96" s="164"/>
      <c r="AC96" s="164"/>
      <c r="AD96" s="30"/>
    </row>
    <row r="97" spans="1:30" ht="32.25" customHeight="1" thickTop="1" x14ac:dyDescent="0.25">
      <c r="A97" s="58"/>
      <c r="B97" s="35" t="s">
        <v>118</v>
      </c>
      <c r="C97" s="36"/>
      <c r="D97" s="36"/>
      <c r="E97" s="36"/>
      <c r="F97" s="37"/>
      <c r="G97" s="63">
        <v>0</v>
      </c>
      <c r="H97" s="64"/>
      <c r="I97" s="99" t="s">
        <v>90</v>
      </c>
      <c r="J97" s="99"/>
      <c r="K97" s="38">
        <v>0</v>
      </c>
      <c r="L97" s="39"/>
      <c r="M97" s="101">
        <f>+K97*G97</f>
        <v>0</v>
      </c>
      <c r="N97" s="102"/>
      <c r="O97" s="23">
        <v>34</v>
      </c>
      <c r="P97" s="103" t="s">
        <v>119</v>
      </c>
      <c r="Q97" s="111"/>
      <c r="R97" s="111"/>
      <c r="S97" s="111"/>
      <c r="T97" s="111"/>
      <c r="U97" s="111"/>
      <c r="V97" s="111"/>
      <c r="W97" s="111"/>
      <c r="X97" s="146">
        <f>SUM(AA77:AA96)+AA73+M73+M125</f>
        <v>0</v>
      </c>
      <c r="Y97" s="147"/>
      <c r="Z97" s="147"/>
      <c r="AA97" s="147"/>
      <c r="AB97" s="147"/>
      <c r="AC97" s="148"/>
      <c r="AD97" s="30"/>
    </row>
    <row r="98" spans="1:30" ht="15.75" thickBot="1" x14ac:dyDescent="0.3">
      <c r="A98" s="58"/>
      <c r="B98" s="35"/>
      <c r="C98" s="36"/>
      <c r="D98" s="36"/>
      <c r="E98" s="36"/>
      <c r="F98" s="37"/>
      <c r="G98" s="61"/>
      <c r="H98" s="62"/>
      <c r="I98" s="59"/>
      <c r="J98" s="60"/>
      <c r="K98" s="56"/>
      <c r="L98" s="57"/>
      <c r="M98" s="49">
        <v>0</v>
      </c>
      <c r="N98" s="50"/>
      <c r="O98" s="24"/>
      <c r="P98" s="1"/>
      <c r="Q98" s="1"/>
      <c r="R98" s="1"/>
      <c r="S98" s="1"/>
      <c r="T98" s="1"/>
      <c r="U98" s="1"/>
      <c r="V98" s="1"/>
      <c r="W98" s="1"/>
      <c r="X98" s="149"/>
      <c r="Y98" s="150"/>
      <c r="Z98" s="150"/>
      <c r="AA98" s="150"/>
      <c r="AB98" s="150"/>
      <c r="AC98" s="151"/>
      <c r="AD98" s="30"/>
    </row>
    <row r="99" spans="1:30" ht="15.75" thickTop="1" x14ac:dyDescent="0.25">
      <c r="A99" s="58"/>
      <c r="B99" s="35"/>
      <c r="C99" s="36"/>
      <c r="D99" s="36"/>
      <c r="E99" s="36"/>
      <c r="F99" s="37"/>
      <c r="G99" s="61"/>
      <c r="H99" s="62"/>
      <c r="I99" s="59"/>
      <c r="J99" s="60"/>
      <c r="K99" s="56"/>
      <c r="L99" s="57"/>
      <c r="M99" s="49">
        <v>0</v>
      </c>
      <c r="N99" s="50"/>
      <c r="O99" s="243" t="s">
        <v>120</v>
      </c>
      <c r="P99" s="244"/>
      <c r="Q99" s="244"/>
      <c r="R99" s="244"/>
      <c r="S99" s="244"/>
      <c r="T99" s="244"/>
      <c r="U99" s="244"/>
      <c r="V99" s="244"/>
      <c r="W99" s="244"/>
      <c r="X99" s="245"/>
      <c r="Y99" s="245"/>
      <c r="Z99" s="245"/>
      <c r="AA99" s="245"/>
      <c r="AB99" s="245"/>
      <c r="AC99" s="246"/>
      <c r="AD99" s="30"/>
    </row>
    <row r="100" spans="1:30" x14ac:dyDescent="0.25">
      <c r="A100" s="58"/>
      <c r="B100" s="35"/>
      <c r="C100" s="36"/>
      <c r="D100" s="36"/>
      <c r="E100" s="36"/>
      <c r="F100" s="37"/>
      <c r="G100" s="61"/>
      <c r="H100" s="62"/>
      <c r="I100" s="59"/>
      <c r="J100" s="60"/>
      <c r="K100" s="56"/>
      <c r="L100" s="57"/>
      <c r="M100" s="49">
        <v>0</v>
      </c>
      <c r="N100" s="50"/>
      <c r="O100" s="29">
        <v>35</v>
      </c>
      <c r="P100" s="77" t="s">
        <v>121</v>
      </c>
      <c r="Q100" s="77"/>
      <c r="R100" s="77"/>
      <c r="S100" s="77"/>
      <c r="T100" s="77"/>
      <c r="U100" s="77"/>
      <c r="V100" s="77"/>
      <c r="W100" s="78"/>
      <c r="X100" s="104">
        <v>0.05</v>
      </c>
      <c r="Y100" s="105"/>
      <c r="Z100" s="106"/>
      <c r="AA100" s="107">
        <f>+X97*X100</f>
        <v>0</v>
      </c>
      <c r="AB100" s="108"/>
      <c r="AC100" s="109"/>
      <c r="AD100" s="30"/>
    </row>
    <row r="101" spans="1:30" x14ac:dyDescent="0.25">
      <c r="A101" s="58" t="s">
        <v>122</v>
      </c>
      <c r="B101" s="35" t="s">
        <v>123</v>
      </c>
      <c r="C101" s="36"/>
      <c r="D101" s="36"/>
      <c r="E101" s="36"/>
      <c r="F101" s="37"/>
      <c r="G101" s="61"/>
      <c r="H101" s="62"/>
      <c r="I101" s="65" t="s">
        <v>10</v>
      </c>
      <c r="J101" s="65"/>
      <c r="K101" s="56"/>
      <c r="L101" s="57"/>
      <c r="M101" s="49">
        <v>0</v>
      </c>
      <c r="N101" s="50"/>
      <c r="O101" s="73"/>
      <c r="P101" s="74"/>
      <c r="Q101" s="74"/>
      <c r="R101" s="74"/>
      <c r="S101" s="74"/>
      <c r="T101" s="74"/>
      <c r="U101" s="74"/>
      <c r="V101" s="74"/>
      <c r="W101" s="74"/>
      <c r="X101" s="75"/>
      <c r="Y101" s="75"/>
      <c r="Z101" s="75"/>
      <c r="AA101" s="75"/>
      <c r="AB101" s="75"/>
      <c r="AC101" s="76"/>
      <c r="AD101" s="30"/>
    </row>
    <row r="102" spans="1:30" ht="30" customHeight="1" x14ac:dyDescent="0.25">
      <c r="A102" s="58"/>
      <c r="B102" s="160"/>
      <c r="C102" s="160"/>
      <c r="D102" s="160"/>
      <c r="E102" s="160"/>
      <c r="F102" s="160"/>
      <c r="G102" s="61"/>
      <c r="H102" s="62"/>
      <c r="I102" s="80"/>
      <c r="J102" s="80"/>
      <c r="K102" s="56"/>
      <c r="L102" s="57"/>
      <c r="M102" s="49">
        <v>0</v>
      </c>
      <c r="N102" s="50"/>
      <c r="O102" s="29">
        <v>36</v>
      </c>
      <c r="P102" s="77" t="s">
        <v>124</v>
      </c>
      <c r="Q102" s="77"/>
      <c r="R102" s="77"/>
      <c r="S102" s="77"/>
      <c r="T102" s="77"/>
      <c r="U102" s="77"/>
      <c r="V102" s="77"/>
      <c r="W102" s="78"/>
      <c r="X102" s="137">
        <v>0.1</v>
      </c>
      <c r="Y102" s="138"/>
      <c r="Z102" s="139"/>
      <c r="AA102" s="134">
        <f>+X97*X102</f>
        <v>0</v>
      </c>
      <c r="AB102" s="135"/>
      <c r="AC102" s="136"/>
      <c r="AD102" s="30"/>
    </row>
    <row r="103" spans="1:30" x14ac:dyDescent="0.25">
      <c r="A103" s="58"/>
      <c r="B103" s="35" t="s">
        <v>125</v>
      </c>
      <c r="C103" s="36"/>
      <c r="D103" s="36"/>
      <c r="E103" s="36"/>
      <c r="F103" s="37"/>
      <c r="G103" s="61">
        <v>0</v>
      </c>
      <c r="H103" s="62"/>
      <c r="I103" s="65" t="s">
        <v>10</v>
      </c>
      <c r="J103" s="65"/>
      <c r="K103" s="56">
        <v>0</v>
      </c>
      <c r="L103" s="57"/>
      <c r="M103" s="49">
        <v>0</v>
      </c>
      <c r="N103" s="50"/>
      <c r="O103" s="73"/>
      <c r="P103" s="74"/>
      <c r="Q103" s="74"/>
      <c r="R103" s="74"/>
      <c r="S103" s="74"/>
      <c r="T103" s="74"/>
      <c r="U103" s="74"/>
      <c r="V103" s="74"/>
      <c r="W103" s="74"/>
      <c r="X103" s="75"/>
      <c r="Y103" s="75"/>
      <c r="Z103" s="75"/>
      <c r="AA103" s="75"/>
      <c r="AB103" s="75"/>
      <c r="AC103" s="76"/>
      <c r="AD103" s="30"/>
    </row>
    <row r="104" spans="1:30" x14ac:dyDescent="0.25">
      <c r="A104" s="58"/>
      <c r="B104" s="35"/>
      <c r="C104" s="36"/>
      <c r="D104" s="36"/>
      <c r="E104" s="36"/>
      <c r="F104" s="37"/>
      <c r="G104" s="61"/>
      <c r="H104" s="62"/>
      <c r="I104" s="80" t="s">
        <v>50</v>
      </c>
      <c r="J104" s="80"/>
      <c r="K104" s="56"/>
      <c r="L104" s="57"/>
      <c r="M104" s="49">
        <v>0</v>
      </c>
      <c r="N104" s="50"/>
      <c r="O104" s="29">
        <v>37</v>
      </c>
      <c r="P104" s="77" t="s">
        <v>126</v>
      </c>
      <c r="Q104" s="77"/>
      <c r="R104" s="77"/>
      <c r="S104" s="77"/>
      <c r="T104" s="77"/>
      <c r="U104" s="77"/>
      <c r="V104" s="77"/>
      <c r="W104" s="78"/>
      <c r="X104" s="104"/>
      <c r="Y104" s="105"/>
      <c r="Z104" s="106"/>
      <c r="AA104" s="70">
        <v>0</v>
      </c>
      <c r="AB104" s="71"/>
      <c r="AC104" s="72"/>
      <c r="AD104" s="30"/>
    </row>
    <row r="105" spans="1:30" x14ac:dyDescent="0.25">
      <c r="A105" s="58"/>
      <c r="B105" s="35" t="s">
        <v>127</v>
      </c>
      <c r="C105" s="36"/>
      <c r="D105" s="36"/>
      <c r="E105" s="36"/>
      <c r="F105" s="37"/>
      <c r="G105" s="61">
        <v>0</v>
      </c>
      <c r="H105" s="62"/>
      <c r="I105" s="65" t="s">
        <v>10</v>
      </c>
      <c r="J105" s="65"/>
      <c r="K105" s="56">
        <v>0</v>
      </c>
      <c r="L105" s="57"/>
      <c r="M105" s="49">
        <v>0</v>
      </c>
      <c r="N105" s="50"/>
      <c r="O105" s="73"/>
      <c r="P105" s="74"/>
      <c r="Q105" s="74"/>
      <c r="R105" s="74"/>
      <c r="S105" s="74"/>
      <c r="T105" s="74"/>
      <c r="U105" s="74"/>
      <c r="V105" s="74"/>
      <c r="W105" s="74"/>
      <c r="X105" s="75"/>
      <c r="Y105" s="75"/>
      <c r="Z105" s="75"/>
      <c r="AA105" s="75"/>
      <c r="AB105" s="75"/>
      <c r="AC105" s="76"/>
      <c r="AD105" s="30"/>
    </row>
    <row r="106" spans="1:30" x14ac:dyDescent="0.25">
      <c r="A106" s="58"/>
      <c r="B106" s="35" t="s">
        <v>128</v>
      </c>
      <c r="C106" s="36"/>
      <c r="D106" s="36"/>
      <c r="E106" s="36"/>
      <c r="F106" s="37"/>
      <c r="G106" s="61"/>
      <c r="H106" s="62"/>
      <c r="I106" s="65" t="s">
        <v>10</v>
      </c>
      <c r="J106" s="65"/>
      <c r="K106" s="56"/>
      <c r="L106" s="57"/>
      <c r="M106" s="49">
        <v>0</v>
      </c>
      <c r="N106" s="50"/>
      <c r="O106" s="143" t="s">
        <v>129</v>
      </c>
      <c r="P106" s="43" t="s">
        <v>130</v>
      </c>
      <c r="Q106" s="44"/>
      <c r="R106" s="44"/>
      <c r="S106" s="44"/>
      <c r="T106" s="44"/>
      <c r="U106" s="44"/>
      <c r="V106" s="44"/>
      <c r="W106" s="44"/>
      <c r="X106" s="44"/>
      <c r="Y106" s="44"/>
      <c r="Z106" s="45"/>
      <c r="AA106" s="70">
        <v>0</v>
      </c>
      <c r="AB106" s="71"/>
      <c r="AC106" s="72"/>
      <c r="AD106" s="30"/>
    </row>
    <row r="107" spans="1:30" x14ac:dyDescent="0.25">
      <c r="A107" s="58"/>
      <c r="B107" s="35" t="s">
        <v>131</v>
      </c>
      <c r="C107" s="36"/>
      <c r="D107" s="36"/>
      <c r="E107" s="36"/>
      <c r="F107" s="37"/>
      <c r="G107" s="61"/>
      <c r="H107" s="62"/>
      <c r="I107" s="65" t="s">
        <v>10</v>
      </c>
      <c r="J107" s="65"/>
      <c r="K107" s="56"/>
      <c r="L107" s="57"/>
      <c r="M107" s="49">
        <v>0</v>
      </c>
      <c r="N107" s="50"/>
      <c r="O107" s="144"/>
      <c r="P107" s="43" t="s">
        <v>132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5"/>
      <c r="AA107" s="70">
        <v>0</v>
      </c>
      <c r="AB107" s="71"/>
      <c r="AC107" s="72"/>
      <c r="AD107" s="30"/>
    </row>
    <row r="108" spans="1:30" x14ac:dyDescent="0.25">
      <c r="A108" s="58"/>
      <c r="B108" s="35"/>
      <c r="C108" s="36"/>
      <c r="D108" s="36"/>
      <c r="E108" s="36"/>
      <c r="F108" s="37"/>
      <c r="G108" s="61"/>
      <c r="H108" s="62"/>
      <c r="I108" s="59"/>
      <c r="J108" s="60"/>
      <c r="K108" s="56"/>
      <c r="L108" s="57"/>
      <c r="M108" s="49">
        <v>0</v>
      </c>
      <c r="N108" s="50"/>
      <c r="O108" s="144"/>
      <c r="P108" s="43" t="s">
        <v>133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5"/>
      <c r="AA108" s="70">
        <v>0</v>
      </c>
      <c r="AB108" s="71"/>
      <c r="AC108" s="72"/>
      <c r="AD108" s="30"/>
    </row>
    <row r="109" spans="1:30" x14ac:dyDescent="0.25">
      <c r="A109" s="58" t="s">
        <v>134</v>
      </c>
      <c r="B109" s="35" t="s">
        <v>135</v>
      </c>
      <c r="C109" s="36"/>
      <c r="D109" s="36"/>
      <c r="E109" s="36"/>
      <c r="F109" s="37"/>
      <c r="G109" s="61"/>
      <c r="H109" s="62"/>
      <c r="I109" s="80"/>
      <c r="J109" s="80"/>
      <c r="K109" s="56"/>
      <c r="L109" s="57"/>
      <c r="M109" s="49">
        <v>0</v>
      </c>
      <c r="N109" s="50"/>
      <c r="O109" s="144"/>
      <c r="P109" s="43"/>
      <c r="Q109" s="44"/>
      <c r="R109" s="44"/>
      <c r="S109" s="44"/>
      <c r="T109" s="44"/>
      <c r="U109" s="44"/>
      <c r="V109" s="44"/>
      <c r="W109" s="44"/>
      <c r="X109" s="44"/>
      <c r="Y109" s="44"/>
      <c r="Z109" s="45"/>
      <c r="AA109" s="70"/>
      <c r="AB109" s="71"/>
      <c r="AC109" s="72"/>
      <c r="AD109" s="30"/>
    </row>
    <row r="110" spans="1:30" x14ac:dyDescent="0.25">
      <c r="A110" s="58"/>
      <c r="B110" s="40" t="s">
        <v>136</v>
      </c>
      <c r="C110" s="41"/>
      <c r="D110" s="41"/>
      <c r="E110" s="41"/>
      <c r="F110" s="42"/>
      <c r="G110" s="61">
        <v>0</v>
      </c>
      <c r="H110" s="62"/>
      <c r="I110" s="65" t="s">
        <v>158</v>
      </c>
      <c r="J110" s="65"/>
      <c r="K110" s="56">
        <v>0</v>
      </c>
      <c r="L110" s="57"/>
      <c r="M110" s="49">
        <f>+K110*G110</f>
        <v>0</v>
      </c>
      <c r="N110" s="50"/>
      <c r="O110" s="144"/>
      <c r="P110" s="43"/>
      <c r="Q110" s="44"/>
      <c r="R110" s="44"/>
      <c r="S110" s="44"/>
      <c r="T110" s="44"/>
      <c r="U110" s="44"/>
      <c r="V110" s="44"/>
      <c r="W110" s="44"/>
      <c r="X110" s="44"/>
      <c r="Y110" s="44"/>
      <c r="Z110" s="45"/>
      <c r="AA110" s="70"/>
      <c r="AB110" s="71"/>
      <c r="AC110" s="72"/>
      <c r="AD110" s="30"/>
    </row>
    <row r="111" spans="1:30" x14ac:dyDescent="0.25">
      <c r="A111" s="58"/>
      <c r="B111" s="40" t="s">
        <v>137</v>
      </c>
      <c r="C111" s="41"/>
      <c r="D111" s="41"/>
      <c r="E111" s="41"/>
      <c r="F111" s="42"/>
      <c r="G111" s="61"/>
      <c r="H111" s="62"/>
      <c r="I111" s="65" t="s">
        <v>10</v>
      </c>
      <c r="J111" s="65"/>
      <c r="K111" s="56"/>
      <c r="L111" s="57"/>
      <c r="M111" s="49">
        <v>0</v>
      </c>
      <c r="N111" s="50"/>
      <c r="O111" s="10">
        <v>39</v>
      </c>
      <c r="P111" s="36" t="s">
        <v>138</v>
      </c>
      <c r="Q111" s="36"/>
      <c r="R111" s="36"/>
      <c r="S111" s="36"/>
      <c r="T111" s="36"/>
      <c r="U111" s="36"/>
      <c r="V111" s="36"/>
      <c r="W111" s="36"/>
      <c r="X111" s="36"/>
      <c r="Y111" s="36"/>
      <c r="Z111" s="37"/>
      <c r="AA111" s="79">
        <v>0</v>
      </c>
      <c r="AB111" s="79"/>
      <c r="AC111" s="79"/>
      <c r="AD111" s="30"/>
    </row>
    <row r="112" spans="1:30" x14ac:dyDescent="0.25">
      <c r="A112" s="58"/>
      <c r="B112" s="35" t="s">
        <v>73</v>
      </c>
      <c r="C112" s="36"/>
      <c r="D112" s="36"/>
      <c r="E112" s="36"/>
      <c r="F112" s="37"/>
      <c r="G112" s="61"/>
      <c r="H112" s="62"/>
      <c r="I112" s="65" t="s">
        <v>10</v>
      </c>
      <c r="J112" s="65"/>
      <c r="K112" s="56"/>
      <c r="L112" s="57"/>
      <c r="M112" s="49">
        <v>0</v>
      </c>
      <c r="N112" s="50"/>
      <c r="O112" s="11"/>
      <c r="P112" s="54"/>
      <c r="Q112" s="55"/>
      <c r="R112" s="55"/>
      <c r="S112" s="55"/>
      <c r="T112" s="84"/>
      <c r="U112" s="84"/>
      <c r="V112" s="68"/>
      <c r="W112" s="69"/>
      <c r="X112" s="84"/>
      <c r="Y112" s="84"/>
      <c r="Z112" s="26"/>
      <c r="AA112" s="66"/>
      <c r="AB112" s="66"/>
      <c r="AC112" s="67"/>
      <c r="AD112" s="30"/>
    </row>
    <row r="113" spans="1:30" x14ac:dyDescent="0.25">
      <c r="A113" s="58"/>
      <c r="B113" s="35" t="s">
        <v>139</v>
      </c>
      <c r="C113" s="36"/>
      <c r="D113" s="36"/>
      <c r="E113" s="36"/>
      <c r="F113" s="37"/>
      <c r="G113" s="61"/>
      <c r="H113" s="62"/>
      <c r="I113" s="65" t="s">
        <v>10</v>
      </c>
      <c r="J113" s="65"/>
      <c r="K113" s="56"/>
      <c r="L113" s="57"/>
      <c r="M113" s="49">
        <v>0</v>
      </c>
      <c r="N113" s="50"/>
      <c r="O113" s="10">
        <v>40</v>
      </c>
      <c r="P113" s="36" t="s">
        <v>140</v>
      </c>
      <c r="Q113" s="36"/>
      <c r="R113" s="36"/>
      <c r="S113" s="36"/>
      <c r="T113" s="36"/>
      <c r="U113" s="36"/>
      <c r="V113" s="36"/>
      <c r="W113" s="36"/>
      <c r="X113" s="36"/>
      <c r="Y113" s="36"/>
      <c r="Z113" s="37"/>
      <c r="AA113" s="79"/>
      <c r="AB113" s="79"/>
      <c r="AC113" s="79"/>
      <c r="AD113" s="30"/>
    </row>
    <row r="114" spans="1:30" x14ac:dyDescent="0.25">
      <c r="A114" s="58"/>
      <c r="B114" s="35"/>
      <c r="C114" s="36"/>
      <c r="D114" s="36"/>
      <c r="E114" s="36"/>
      <c r="F114" s="37"/>
      <c r="G114" s="61"/>
      <c r="H114" s="62"/>
      <c r="I114" s="59"/>
      <c r="J114" s="60"/>
      <c r="K114" s="56"/>
      <c r="L114" s="57"/>
      <c r="M114" s="49">
        <v>0</v>
      </c>
      <c r="N114" s="50"/>
      <c r="O114" s="11"/>
      <c r="P114" s="54"/>
      <c r="Q114" s="55"/>
      <c r="R114" s="55"/>
      <c r="S114" s="55"/>
      <c r="T114" s="84"/>
      <c r="U114" s="84"/>
      <c r="V114" s="68"/>
      <c r="W114" s="69"/>
      <c r="X114" s="84"/>
      <c r="Y114" s="84"/>
      <c r="Z114" s="26"/>
      <c r="AA114" s="66"/>
      <c r="AB114" s="66"/>
      <c r="AC114" s="67"/>
      <c r="AD114" s="30"/>
    </row>
    <row r="115" spans="1:30" x14ac:dyDescent="0.25">
      <c r="A115" s="58"/>
      <c r="B115" s="35"/>
      <c r="C115" s="36"/>
      <c r="D115" s="36"/>
      <c r="E115" s="36"/>
      <c r="F115" s="37"/>
      <c r="G115" s="61"/>
      <c r="H115" s="62"/>
      <c r="I115" s="59"/>
      <c r="J115" s="60"/>
      <c r="K115" s="56"/>
      <c r="L115" s="57"/>
      <c r="M115" s="49">
        <v>0</v>
      </c>
      <c r="N115" s="50"/>
      <c r="O115" s="10">
        <v>41</v>
      </c>
      <c r="P115" s="36" t="s">
        <v>153</v>
      </c>
      <c r="Q115" s="36"/>
      <c r="R115" s="36"/>
      <c r="S115" s="36"/>
      <c r="T115" s="36"/>
      <c r="U115" s="36"/>
      <c r="V115" s="36"/>
      <c r="W115" s="36"/>
      <c r="X115" s="36"/>
      <c r="Y115" s="36"/>
      <c r="Z115" s="37"/>
      <c r="AA115" s="79"/>
      <c r="AB115" s="79"/>
      <c r="AC115" s="79"/>
      <c r="AD115" s="30"/>
    </row>
    <row r="116" spans="1:30" x14ac:dyDescent="0.25">
      <c r="A116" s="58" t="s">
        <v>141</v>
      </c>
      <c r="B116" s="35" t="s">
        <v>142</v>
      </c>
      <c r="C116" s="36"/>
      <c r="D116" s="36"/>
      <c r="E116" s="36"/>
      <c r="F116" s="37"/>
      <c r="G116" s="61"/>
      <c r="H116" s="62"/>
      <c r="I116" s="59" t="s">
        <v>106</v>
      </c>
      <c r="J116" s="60"/>
      <c r="K116" s="56"/>
      <c r="L116" s="57"/>
      <c r="M116" s="49">
        <v>0</v>
      </c>
      <c r="N116" s="50"/>
      <c r="O116" s="11"/>
      <c r="P116" s="54"/>
      <c r="Q116" s="55"/>
      <c r="R116" s="55"/>
      <c r="S116" s="55"/>
      <c r="T116" s="84"/>
      <c r="U116" s="84"/>
      <c r="V116" s="84"/>
      <c r="W116" s="84"/>
      <c r="X116" s="84"/>
      <c r="Y116" s="84"/>
      <c r="Z116" s="26"/>
      <c r="AA116" s="66"/>
      <c r="AB116" s="66"/>
      <c r="AC116" s="67"/>
      <c r="AD116" s="30"/>
    </row>
    <row r="117" spans="1:30" x14ac:dyDescent="0.25">
      <c r="A117" s="58"/>
      <c r="B117" s="35" t="s">
        <v>143</v>
      </c>
      <c r="C117" s="36"/>
      <c r="D117" s="36"/>
      <c r="E117" s="36"/>
      <c r="F117" s="37"/>
      <c r="G117" s="61"/>
      <c r="H117" s="62"/>
      <c r="I117" s="80" t="s">
        <v>106</v>
      </c>
      <c r="J117" s="80"/>
      <c r="K117" s="56"/>
      <c r="L117" s="57"/>
      <c r="M117" s="49">
        <v>0</v>
      </c>
      <c r="N117" s="50"/>
      <c r="O117" s="10">
        <v>42</v>
      </c>
      <c r="P117" s="36" t="s">
        <v>152</v>
      </c>
      <c r="Q117" s="36"/>
      <c r="R117" s="36"/>
      <c r="S117" s="36"/>
      <c r="T117" s="36"/>
      <c r="U117" s="36"/>
      <c r="V117" s="36"/>
      <c r="W117" s="36"/>
      <c r="X117" s="36"/>
      <c r="Y117" s="36"/>
      <c r="Z117" s="37"/>
      <c r="AA117" s="79" t="s">
        <v>144</v>
      </c>
      <c r="AB117" s="79"/>
      <c r="AC117" s="79"/>
      <c r="AD117" s="30"/>
    </row>
    <row r="118" spans="1:30" x14ac:dyDescent="0.25">
      <c r="A118" s="58"/>
      <c r="B118" s="35" t="s">
        <v>145</v>
      </c>
      <c r="C118" s="36"/>
      <c r="D118" s="36"/>
      <c r="E118" s="36"/>
      <c r="F118" s="37"/>
      <c r="G118" s="61"/>
      <c r="H118" s="62"/>
      <c r="I118" s="59" t="s">
        <v>90</v>
      </c>
      <c r="J118" s="60"/>
      <c r="K118" s="56"/>
      <c r="L118" s="57"/>
      <c r="M118" s="49">
        <v>0</v>
      </c>
      <c r="N118" s="50"/>
      <c r="O118" s="7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7"/>
      <c r="AD118" s="30"/>
    </row>
    <row r="119" spans="1:30" ht="15.75" thickBot="1" x14ac:dyDescent="0.3">
      <c r="A119" s="58"/>
      <c r="B119" s="35"/>
      <c r="C119" s="36"/>
      <c r="D119" s="36"/>
      <c r="E119" s="36"/>
      <c r="F119" s="37"/>
      <c r="G119" s="61"/>
      <c r="H119" s="62"/>
      <c r="I119" s="59"/>
      <c r="J119" s="60"/>
      <c r="K119" s="56"/>
      <c r="L119" s="57"/>
      <c r="M119" s="49">
        <v>0</v>
      </c>
      <c r="N119" s="50"/>
      <c r="O119" s="8"/>
      <c r="P119" s="81"/>
      <c r="Q119" s="82"/>
      <c r="R119" s="82"/>
      <c r="S119" s="82"/>
      <c r="T119" s="83"/>
      <c r="U119" s="83"/>
      <c r="V119" s="85"/>
      <c r="W119" s="86"/>
      <c r="X119" s="84"/>
      <c r="Y119" s="84"/>
      <c r="Z119" s="26"/>
      <c r="AA119" s="87"/>
      <c r="AB119" s="87"/>
      <c r="AC119" s="88"/>
      <c r="AD119" s="30"/>
    </row>
    <row r="120" spans="1:30" ht="15.75" thickTop="1" x14ac:dyDescent="0.25">
      <c r="A120" s="58"/>
      <c r="B120" s="35"/>
      <c r="C120" s="36"/>
      <c r="D120" s="36"/>
      <c r="E120" s="36"/>
      <c r="F120" s="37"/>
      <c r="G120" s="61"/>
      <c r="H120" s="62"/>
      <c r="I120" s="59"/>
      <c r="J120" s="60"/>
      <c r="K120" s="56"/>
      <c r="L120" s="57"/>
      <c r="M120" s="49">
        <v>0</v>
      </c>
      <c r="N120" s="50"/>
      <c r="O120" s="12">
        <v>43</v>
      </c>
      <c r="P120" s="103" t="s">
        <v>146</v>
      </c>
      <c r="Q120" s="103"/>
      <c r="R120" s="103"/>
      <c r="S120" s="103"/>
      <c r="T120" s="103"/>
      <c r="U120" s="103"/>
      <c r="V120" s="103"/>
      <c r="W120" s="103"/>
      <c r="X120" s="146">
        <f>SUM(AA100:AA119)</f>
        <v>0</v>
      </c>
      <c r="Y120" s="147"/>
      <c r="Z120" s="147"/>
      <c r="AA120" s="147"/>
      <c r="AB120" s="147"/>
      <c r="AC120" s="148"/>
      <c r="AD120" s="30"/>
    </row>
    <row r="121" spans="1:30" ht="15.75" thickBot="1" x14ac:dyDescent="0.3">
      <c r="A121" s="58" t="s">
        <v>147</v>
      </c>
      <c r="B121" s="35" t="s">
        <v>148</v>
      </c>
      <c r="C121" s="36"/>
      <c r="D121" s="36"/>
      <c r="E121" s="36"/>
      <c r="F121" s="37"/>
      <c r="G121" s="61">
        <v>0</v>
      </c>
      <c r="H121" s="62"/>
      <c r="I121" s="59" t="s">
        <v>158</v>
      </c>
      <c r="J121" s="60"/>
      <c r="K121" s="52">
        <v>0</v>
      </c>
      <c r="L121" s="53"/>
      <c r="M121" s="51">
        <f>+K121*G121</f>
        <v>0</v>
      </c>
      <c r="N121" s="51"/>
      <c r="O121" s="13"/>
      <c r="P121" s="84"/>
      <c r="Q121" s="84"/>
      <c r="R121" s="84"/>
      <c r="S121" s="84"/>
      <c r="T121" s="84"/>
      <c r="U121" s="84"/>
      <c r="V121" s="84"/>
      <c r="W121" s="84"/>
      <c r="X121" s="149"/>
      <c r="Y121" s="150"/>
      <c r="Z121" s="150"/>
      <c r="AA121" s="150"/>
      <c r="AB121" s="150"/>
      <c r="AC121" s="151"/>
      <c r="AD121" s="30"/>
    </row>
    <row r="122" spans="1:30" ht="15.75" thickTop="1" x14ac:dyDescent="0.25">
      <c r="A122" s="58"/>
      <c r="B122" s="35" t="s">
        <v>149</v>
      </c>
      <c r="C122" s="36"/>
      <c r="D122" s="36"/>
      <c r="E122" s="36"/>
      <c r="F122" s="37"/>
      <c r="G122" s="61">
        <v>0</v>
      </c>
      <c r="H122" s="62"/>
      <c r="I122" s="80"/>
      <c r="J122" s="80"/>
      <c r="K122" s="52">
        <v>0</v>
      </c>
      <c r="L122" s="53"/>
      <c r="M122" s="51">
        <v>0</v>
      </c>
      <c r="N122" s="51"/>
      <c r="O122" s="9"/>
      <c r="P122" s="154"/>
      <c r="Q122" s="155"/>
      <c r="R122" s="155"/>
      <c r="S122" s="155"/>
      <c r="T122" s="145"/>
      <c r="U122" s="145"/>
      <c r="V122" s="145"/>
      <c r="W122" s="145"/>
      <c r="X122" s="145"/>
      <c r="Y122" s="145"/>
      <c r="Z122" s="28"/>
      <c r="AA122" s="152"/>
      <c r="AB122" s="152"/>
      <c r="AC122" s="153"/>
      <c r="AD122" s="30"/>
    </row>
    <row r="123" spans="1:30" ht="15.75" thickBot="1" x14ac:dyDescent="0.3">
      <c r="A123" s="58"/>
      <c r="B123" s="118" t="s">
        <v>162</v>
      </c>
      <c r="C123" s="119"/>
      <c r="D123" s="119"/>
      <c r="E123" s="119"/>
      <c r="F123" s="120"/>
      <c r="G123" s="61">
        <v>0</v>
      </c>
      <c r="H123" s="62"/>
      <c r="I123" s="65" t="s">
        <v>158</v>
      </c>
      <c r="J123" s="65"/>
      <c r="K123" s="52">
        <v>0</v>
      </c>
      <c r="L123" s="53"/>
      <c r="M123" s="51">
        <f>+K123*G123</f>
        <v>0</v>
      </c>
      <c r="N123" s="51"/>
      <c r="O123" s="8"/>
      <c r="P123" s="81"/>
      <c r="Q123" s="82"/>
      <c r="R123" s="82"/>
      <c r="S123" s="82"/>
      <c r="T123" s="83"/>
      <c r="U123" s="83"/>
      <c r="V123" s="85"/>
      <c r="W123" s="86"/>
      <c r="X123" s="83"/>
      <c r="Y123" s="83"/>
      <c r="Z123" s="27"/>
      <c r="AA123" s="158"/>
      <c r="AB123" s="158"/>
      <c r="AC123" s="159"/>
      <c r="AD123" s="30"/>
    </row>
    <row r="124" spans="1:30" ht="15.75" thickTop="1" x14ac:dyDescent="0.25">
      <c r="A124" s="58"/>
      <c r="B124" s="97"/>
      <c r="C124" s="121"/>
      <c r="D124" s="121"/>
      <c r="E124" s="121"/>
      <c r="F124" s="98"/>
      <c r="G124" s="61"/>
      <c r="H124" s="62"/>
      <c r="I124" s="65"/>
      <c r="J124" s="65"/>
      <c r="K124" s="56"/>
      <c r="L124" s="57"/>
      <c r="M124" s="51">
        <v>0</v>
      </c>
      <c r="N124" s="51"/>
      <c r="O124" s="100">
        <v>44</v>
      </c>
      <c r="P124" s="241" t="s">
        <v>150</v>
      </c>
      <c r="Q124" s="241"/>
      <c r="R124" s="241"/>
      <c r="S124" s="241"/>
      <c r="T124" s="241"/>
      <c r="U124" s="241"/>
      <c r="V124" s="241"/>
      <c r="W124" s="242"/>
      <c r="X124" s="235">
        <f>+X120+X97</f>
        <v>0</v>
      </c>
      <c r="Y124" s="236"/>
      <c r="Z124" s="236"/>
      <c r="AA124" s="236"/>
      <c r="AB124" s="236"/>
      <c r="AC124" s="237"/>
      <c r="AD124" s="30"/>
    </row>
    <row r="125" spans="1:30" ht="15.75" thickBot="1" x14ac:dyDescent="0.3">
      <c r="A125" s="46"/>
      <c r="B125" s="213" t="s">
        <v>86</v>
      </c>
      <c r="C125" s="214"/>
      <c r="D125" s="214"/>
      <c r="E125" s="214"/>
      <c r="F125" s="214"/>
      <c r="G125" s="214"/>
      <c r="H125" s="214"/>
      <c r="I125" s="214"/>
      <c r="J125" s="214"/>
      <c r="K125" s="214"/>
      <c r="L125" s="215"/>
      <c r="M125" s="112">
        <f>SUM(M77:M124)</f>
        <v>0</v>
      </c>
      <c r="N125" s="113"/>
      <c r="O125" s="100"/>
      <c r="P125" s="103"/>
      <c r="Q125" s="103"/>
      <c r="R125" s="103"/>
      <c r="S125" s="103"/>
      <c r="T125" s="103"/>
      <c r="U125" s="103"/>
      <c r="V125" s="103"/>
      <c r="W125" s="103"/>
      <c r="X125" s="238"/>
      <c r="Y125" s="239"/>
      <c r="Z125" s="239"/>
      <c r="AA125" s="239"/>
      <c r="AB125" s="239"/>
      <c r="AC125" s="240"/>
      <c r="AD125" s="30"/>
    </row>
    <row r="126" spans="1:30" ht="15.75" thickTop="1" x14ac:dyDescent="0.25">
      <c r="A126" s="47"/>
      <c r="B126" s="233"/>
      <c r="C126" s="232"/>
      <c r="D126" s="232"/>
      <c r="E126" s="232"/>
      <c r="F126" s="232"/>
      <c r="G126" s="232"/>
      <c r="H126" s="232"/>
      <c r="I126" s="232"/>
      <c r="J126" s="232"/>
      <c r="K126" s="232"/>
      <c r="L126" s="234"/>
      <c r="M126" s="114"/>
      <c r="N126" s="115"/>
      <c r="O126" s="12"/>
      <c r="P126" s="14"/>
      <c r="Q126" s="14"/>
      <c r="R126" s="14"/>
      <c r="S126" s="14"/>
      <c r="T126" s="232"/>
      <c r="U126" s="232"/>
      <c r="V126" s="232"/>
      <c r="W126" s="14"/>
      <c r="AB126" s="229"/>
      <c r="AC126" s="230"/>
      <c r="AD126" s="30"/>
    </row>
    <row r="127" spans="1:30" ht="15.75" thickBot="1" x14ac:dyDescent="0.3">
      <c r="A127" s="48"/>
      <c r="B127" s="216"/>
      <c r="C127" s="217"/>
      <c r="D127" s="217"/>
      <c r="E127" s="217"/>
      <c r="F127" s="217"/>
      <c r="G127" s="217"/>
      <c r="H127" s="217"/>
      <c r="I127" s="217"/>
      <c r="J127" s="217"/>
      <c r="K127" s="217"/>
      <c r="L127" s="218"/>
      <c r="M127" s="116"/>
      <c r="N127" s="117"/>
      <c r="O127" s="15"/>
      <c r="P127" s="33" t="s">
        <v>163</v>
      </c>
      <c r="Q127" s="16"/>
      <c r="R127" s="16"/>
      <c r="S127" s="16"/>
      <c r="T127" s="231" t="e">
        <f>+X124/K23</f>
        <v>#DIV/0!</v>
      </c>
      <c r="U127" s="231"/>
      <c r="V127" s="231"/>
      <c r="W127" s="231"/>
      <c r="X127" s="4"/>
      <c r="Y127" s="4"/>
      <c r="Z127" s="4"/>
      <c r="AA127" s="17"/>
      <c r="AB127" s="17"/>
      <c r="AC127" s="31"/>
      <c r="AD127" s="30"/>
    </row>
    <row r="133" spans="2:2" x14ac:dyDescent="0.25">
      <c r="B133" s="25"/>
    </row>
  </sheetData>
  <mergeCells count="943">
    <mergeCell ref="AB126:AC126"/>
    <mergeCell ref="T127:W127"/>
    <mergeCell ref="T126:V126"/>
    <mergeCell ref="B73:L74"/>
    <mergeCell ref="B125:L127"/>
    <mergeCell ref="P125:W125"/>
    <mergeCell ref="X93:Z93"/>
    <mergeCell ref="T76:U76"/>
    <mergeCell ref="V76:W76"/>
    <mergeCell ref="X83:Z83"/>
    <mergeCell ref="X90:Z90"/>
    <mergeCell ref="X92:Z92"/>
    <mergeCell ref="X79:Z79"/>
    <mergeCell ref="X80:Z80"/>
    <mergeCell ref="X124:AC125"/>
    <mergeCell ref="P110:Z110"/>
    <mergeCell ref="AA110:AC110"/>
    <mergeCell ref="P124:W124"/>
    <mergeCell ref="X94:Z94"/>
    <mergeCell ref="X97:AC98"/>
    <mergeCell ref="O99:AC99"/>
    <mergeCell ref="P100:W100"/>
    <mergeCell ref="AA95:AC95"/>
    <mergeCell ref="X95:Z95"/>
    <mergeCell ref="X57:Z57"/>
    <mergeCell ref="X54:Z54"/>
    <mergeCell ref="X51:Z51"/>
    <mergeCell ref="V47:W47"/>
    <mergeCell ref="X47:Z47"/>
    <mergeCell ref="V49:W49"/>
    <mergeCell ref="G112:H112"/>
    <mergeCell ref="X86:Z86"/>
    <mergeCell ref="X85:Z85"/>
    <mergeCell ref="I70:J70"/>
    <mergeCell ref="X68:Z68"/>
    <mergeCell ref="K47:L47"/>
    <mergeCell ref="K48:L48"/>
    <mergeCell ref="X58:Z58"/>
    <mergeCell ref="X60:Z60"/>
    <mergeCell ref="X59:Z59"/>
    <mergeCell ref="X61:Z61"/>
    <mergeCell ref="X62:Z62"/>
    <mergeCell ref="X69:Z69"/>
    <mergeCell ref="X55:Z55"/>
    <mergeCell ref="X56:Z56"/>
    <mergeCell ref="X53:Z53"/>
    <mergeCell ref="I72:J72"/>
    <mergeCell ref="M70:N70"/>
    <mergeCell ref="X29:Z29"/>
    <mergeCell ref="X30:Z30"/>
    <mergeCell ref="X35:Z35"/>
    <mergeCell ref="X36:Z36"/>
    <mergeCell ref="X37:Z37"/>
    <mergeCell ref="X32:Z32"/>
    <mergeCell ref="X34:Z34"/>
    <mergeCell ref="X39:Z39"/>
    <mergeCell ref="X40:Z40"/>
    <mergeCell ref="M71:N71"/>
    <mergeCell ref="G101:H101"/>
    <mergeCell ref="I71:J71"/>
    <mergeCell ref="X25:Z25"/>
    <mergeCell ref="X26:Z26"/>
    <mergeCell ref="M87:N87"/>
    <mergeCell ref="M88:N88"/>
    <mergeCell ref="K89:L89"/>
    <mergeCell ref="M89:N89"/>
    <mergeCell ref="G82:H82"/>
    <mergeCell ref="V78:W78"/>
    <mergeCell ref="I80:J80"/>
    <mergeCell ref="I81:J81"/>
    <mergeCell ref="K80:L80"/>
    <mergeCell ref="K81:L81"/>
    <mergeCell ref="T80:U80"/>
    <mergeCell ref="P81:S81"/>
    <mergeCell ref="M79:N79"/>
    <mergeCell ref="P79:S79"/>
    <mergeCell ref="P58:S58"/>
    <mergeCell ref="T25:U25"/>
    <mergeCell ref="V25:W25"/>
    <mergeCell ref="T26:U26"/>
    <mergeCell ref="X63:Z63"/>
    <mergeCell ref="A38:A39"/>
    <mergeCell ref="A40:A45"/>
    <mergeCell ref="B34:F34"/>
    <mergeCell ref="B35:F35"/>
    <mergeCell ref="AA25:AC25"/>
    <mergeCell ref="X44:Z44"/>
    <mergeCell ref="I35:J35"/>
    <mergeCell ref="X27:Z27"/>
    <mergeCell ref="X28:Z28"/>
    <mergeCell ref="K30:L30"/>
    <mergeCell ref="K31:L31"/>
    <mergeCell ref="K26:L26"/>
    <mergeCell ref="M30:N30"/>
    <mergeCell ref="A30:A32"/>
    <mergeCell ref="K25:L25"/>
    <mergeCell ref="M25:N25"/>
    <mergeCell ref="O25:S25"/>
    <mergeCell ref="A25:F25"/>
    <mergeCell ref="G25:H25"/>
    <mergeCell ref="I25:J25"/>
    <mergeCell ref="K27:L27"/>
    <mergeCell ref="K28:L28"/>
    <mergeCell ref="K29:L29"/>
    <mergeCell ref="B29:F29"/>
    <mergeCell ref="X64:Z64"/>
    <mergeCell ref="X65:Z65"/>
    <mergeCell ref="X66:Z66"/>
    <mergeCell ref="X76:Z76"/>
    <mergeCell ref="X70:Z70"/>
    <mergeCell ref="X71:Z71"/>
    <mergeCell ref="AA65:AC65"/>
    <mergeCell ref="X67:Z67"/>
    <mergeCell ref="K38:L38"/>
    <mergeCell ref="K39:L39"/>
    <mergeCell ref="K40:L40"/>
    <mergeCell ref="K41:L41"/>
    <mergeCell ref="K42:L42"/>
    <mergeCell ref="K43:L43"/>
    <mergeCell ref="K44:L44"/>
    <mergeCell ref="M65:N65"/>
    <mergeCell ref="T54:U54"/>
    <mergeCell ref="T55:U55"/>
    <mergeCell ref="T57:U57"/>
    <mergeCell ref="T52:U52"/>
    <mergeCell ref="T45:U45"/>
    <mergeCell ref="P54:S54"/>
    <mergeCell ref="T61:U61"/>
    <mergeCell ref="AA73:AC74"/>
    <mergeCell ref="I46:J46"/>
    <mergeCell ref="I45:J45"/>
    <mergeCell ref="I53:J53"/>
    <mergeCell ref="I67:J67"/>
    <mergeCell ref="I68:J68"/>
    <mergeCell ref="K51:L51"/>
    <mergeCell ref="M50:N50"/>
    <mergeCell ref="X84:Z84"/>
    <mergeCell ref="X91:Z91"/>
    <mergeCell ref="X78:Z78"/>
    <mergeCell ref="X75:Y75"/>
    <mergeCell ref="X81:Z81"/>
    <mergeCell ref="X72:Z72"/>
    <mergeCell ref="P73:Z74"/>
    <mergeCell ref="I69:J69"/>
    <mergeCell ref="K68:L68"/>
    <mergeCell ref="K69:L69"/>
    <mergeCell ref="M51:N51"/>
    <mergeCell ref="M52:N52"/>
    <mergeCell ref="M68:N68"/>
    <mergeCell ref="M69:N69"/>
    <mergeCell ref="M62:N62"/>
    <mergeCell ref="M63:N63"/>
    <mergeCell ref="M64:N64"/>
    <mergeCell ref="B56:F56"/>
    <mergeCell ref="B48:F48"/>
    <mergeCell ref="B66:F66"/>
    <mergeCell ref="C51:F51"/>
    <mergeCell ref="I66:J66"/>
    <mergeCell ref="G54:H54"/>
    <mergeCell ref="K52:L52"/>
    <mergeCell ref="I54:J54"/>
    <mergeCell ref="I65:J65"/>
    <mergeCell ref="K49:L49"/>
    <mergeCell ref="K50:L50"/>
    <mergeCell ref="K54:L54"/>
    <mergeCell ref="I48:J48"/>
    <mergeCell ref="K53:L53"/>
    <mergeCell ref="B26:F26"/>
    <mergeCell ref="B27:F27"/>
    <mergeCell ref="B28:F28"/>
    <mergeCell ref="B30:F30"/>
    <mergeCell ref="B31:F31"/>
    <mergeCell ref="B32:F32"/>
    <mergeCell ref="B54:F54"/>
    <mergeCell ref="A48:A49"/>
    <mergeCell ref="A50:A60"/>
    <mergeCell ref="B58:F58"/>
    <mergeCell ref="B60:F60"/>
    <mergeCell ref="B37:F37"/>
    <mergeCell ref="B39:F39"/>
    <mergeCell ref="B55:F55"/>
    <mergeCell ref="B46:F46"/>
    <mergeCell ref="B47:F47"/>
    <mergeCell ref="A26:A29"/>
    <mergeCell ref="B36:F36"/>
    <mergeCell ref="B38:F38"/>
    <mergeCell ref="A33:A37"/>
    <mergeCell ref="B43:F43"/>
    <mergeCell ref="B33:F33"/>
    <mergeCell ref="B40:F40"/>
    <mergeCell ref="B41:F41"/>
    <mergeCell ref="A65:A72"/>
    <mergeCell ref="P43:S43"/>
    <mergeCell ref="B42:F42"/>
    <mergeCell ref="C52:F52"/>
    <mergeCell ref="C53:F53"/>
    <mergeCell ref="C50:F50"/>
    <mergeCell ref="I50:J50"/>
    <mergeCell ref="I51:J51"/>
    <mergeCell ref="A46:A47"/>
    <mergeCell ref="B72:F72"/>
    <mergeCell ref="I42:J42"/>
    <mergeCell ref="I52:J52"/>
    <mergeCell ref="G56:H56"/>
    <mergeCell ref="B70:F70"/>
    <mergeCell ref="B69:F69"/>
    <mergeCell ref="B57:F57"/>
    <mergeCell ref="B45:F45"/>
    <mergeCell ref="B65:F65"/>
    <mergeCell ref="B67:F67"/>
    <mergeCell ref="B64:F64"/>
    <mergeCell ref="B44:F44"/>
    <mergeCell ref="B49:F49"/>
    <mergeCell ref="P59:S59"/>
    <mergeCell ref="P60:S60"/>
    <mergeCell ref="A61:A64"/>
    <mergeCell ref="B61:F61"/>
    <mergeCell ref="B63:F63"/>
    <mergeCell ref="B62:F62"/>
    <mergeCell ref="P55:S55"/>
    <mergeCell ref="P56:S56"/>
    <mergeCell ref="P57:S57"/>
    <mergeCell ref="M61:N61"/>
    <mergeCell ref="G58:H58"/>
    <mergeCell ref="G59:H59"/>
    <mergeCell ref="I58:J58"/>
    <mergeCell ref="B59:F59"/>
    <mergeCell ref="G55:H55"/>
    <mergeCell ref="I55:J55"/>
    <mergeCell ref="I56:J56"/>
    <mergeCell ref="I61:J61"/>
    <mergeCell ref="I63:J63"/>
    <mergeCell ref="I59:J59"/>
    <mergeCell ref="I64:J64"/>
    <mergeCell ref="I60:J60"/>
    <mergeCell ref="I62:J62"/>
    <mergeCell ref="I57:J57"/>
    <mergeCell ref="K57:L57"/>
    <mergeCell ref="K58:L58"/>
    <mergeCell ref="K34:L34"/>
    <mergeCell ref="K35:L35"/>
    <mergeCell ref="K36:L36"/>
    <mergeCell ref="K37:L37"/>
    <mergeCell ref="K45:L45"/>
    <mergeCell ref="K46:L46"/>
    <mergeCell ref="K70:L70"/>
    <mergeCell ref="K63:L63"/>
    <mergeCell ref="K64:L64"/>
    <mergeCell ref="K65:L65"/>
    <mergeCell ref="K66:L66"/>
    <mergeCell ref="K67:L67"/>
    <mergeCell ref="K59:L59"/>
    <mergeCell ref="K60:L60"/>
    <mergeCell ref="K61:L61"/>
    <mergeCell ref="K62:L62"/>
    <mergeCell ref="I47:J47"/>
    <mergeCell ref="I49:J49"/>
    <mergeCell ref="M66:N66"/>
    <mergeCell ref="M67:N67"/>
    <mergeCell ref="M57:N57"/>
    <mergeCell ref="M58:N58"/>
    <mergeCell ref="M59:N59"/>
    <mergeCell ref="M60:N60"/>
    <mergeCell ref="M53:N53"/>
    <mergeCell ref="M54:N54"/>
    <mergeCell ref="K55:L55"/>
    <mergeCell ref="K56:L56"/>
    <mergeCell ref="M47:N47"/>
    <mergeCell ref="M48:N48"/>
    <mergeCell ref="M55:N55"/>
    <mergeCell ref="M56:N56"/>
    <mergeCell ref="M49:N49"/>
    <mergeCell ref="P26:S26"/>
    <mergeCell ref="P27:S27"/>
    <mergeCell ref="P28:S28"/>
    <mergeCell ref="P29:S29"/>
    <mergeCell ref="O26:O28"/>
    <mergeCell ref="O34:O43"/>
    <mergeCell ref="M39:N39"/>
    <mergeCell ref="M36:N36"/>
    <mergeCell ref="O44:O47"/>
    <mergeCell ref="P44:S44"/>
    <mergeCell ref="M26:N26"/>
    <mergeCell ref="M27:N27"/>
    <mergeCell ref="M28:N28"/>
    <mergeCell ref="M29:N29"/>
    <mergeCell ref="M31:N31"/>
    <mergeCell ref="M44:N44"/>
    <mergeCell ref="M32:N32"/>
    <mergeCell ref="M45:N45"/>
    <mergeCell ref="M46:N46"/>
    <mergeCell ref="M40:N40"/>
    <mergeCell ref="M33:N33"/>
    <mergeCell ref="M34:N34"/>
    <mergeCell ref="M35:N35"/>
    <mergeCell ref="P30:S30"/>
    <mergeCell ref="I41:J41"/>
    <mergeCell ref="I44:J44"/>
    <mergeCell ref="M41:N41"/>
    <mergeCell ref="M42:N42"/>
    <mergeCell ref="M43:N43"/>
    <mergeCell ref="M37:N37"/>
    <mergeCell ref="M38:N38"/>
    <mergeCell ref="I26:J26"/>
    <mergeCell ref="I27:J27"/>
    <mergeCell ref="I28:J28"/>
    <mergeCell ref="I32:J32"/>
    <mergeCell ref="I29:J29"/>
    <mergeCell ref="I30:J30"/>
    <mergeCell ref="I31:J31"/>
    <mergeCell ref="I43:J43"/>
    <mergeCell ref="I36:J36"/>
    <mergeCell ref="I40:J40"/>
    <mergeCell ref="I37:J37"/>
    <mergeCell ref="I38:J38"/>
    <mergeCell ref="I39:J39"/>
    <mergeCell ref="I33:J33"/>
    <mergeCell ref="I34:J34"/>
    <mergeCell ref="K32:L32"/>
    <mergeCell ref="K33:L33"/>
    <mergeCell ref="T29:U29"/>
    <mergeCell ref="T30:U30"/>
    <mergeCell ref="P71:S71"/>
    <mergeCell ref="T31:U31"/>
    <mergeCell ref="T32:U32"/>
    <mergeCell ref="T33:U33"/>
    <mergeCell ref="T42:U42"/>
    <mergeCell ref="P65:S65"/>
    <mergeCell ref="P66:S66"/>
    <mergeCell ref="P67:S67"/>
    <mergeCell ref="P68:S68"/>
    <mergeCell ref="T34:U34"/>
    <mergeCell ref="T35:U35"/>
    <mergeCell ref="T36:U36"/>
    <mergeCell ref="T37:U37"/>
    <mergeCell ref="T53:U53"/>
    <mergeCell ref="T43:U43"/>
    <mergeCell ref="T44:U44"/>
    <mergeCell ref="T56:U56"/>
    <mergeCell ref="T38:U38"/>
    <mergeCell ref="T39:U39"/>
    <mergeCell ref="T40:U40"/>
    <mergeCell ref="T59:U59"/>
    <mergeCell ref="T60:U60"/>
    <mergeCell ref="G26:H26"/>
    <mergeCell ref="G27:H27"/>
    <mergeCell ref="G28:H28"/>
    <mergeCell ref="G29:H29"/>
    <mergeCell ref="X38:Z38"/>
    <mergeCell ref="X31:Z31"/>
    <mergeCell ref="X33:Z33"/>
    <mergeCell ref="G41:H41"/>
    <mergeCell ref="X43:Z43"/>
    <mergeCell ref="G33:H33"/>
    <mergeCell ref="G34:H34"/>
    <mergeCell ref="G35:H35"/>
    <mergeCell ref="G37:H37"/>
    <mergeCell ref="G38:H38"/>
    <mergeCell ref="G43:H43"/>
    <mergeCell ref="P38:S38"/>
    <mergeCell ref="P40:S40"/>
    <mergeCell ref="P42:S42"/>
    <mergeCell ref="V32:W32"/>
    <mergeCell ref="V26:W26"/>
    <mergeCell ref="V27:W27"/>
    <mergeCell ref="V28:W28"/>
    <mergeCell ref="V29:W29"/>
    <mergeCell ref="V30:W30"/>
    <mergeCell ref="G30:H30"/>
    <mergeCell ref="AA55:AC55"/>
    <mergeCell ref="AA47:AC47"/>
    <mergeCell ref="G72:H72"/>
    <mergeCell ref="G31:H31"/>
    <mergeCell ref="G32:H32"/>
    <mergeCell ref="G36:H36"/>
    <mergeCell ref="G39:H39"/>
    <mergeCell ref="G40:H40"/>
    <mergeCell ref="G42:H42"/>
    <mergeCell ref="G44:H44"/>
    <mergeCell ref="G45:H45"/>
    <mergeCell ref="G67:H67"/>
    <mergeCell ref="G47:H47"/>
    <mergeCell ref="G48:H48"/>
    <mergeCell ref="G49:H49"/>
    <mergeCell ref="G50:H50"/>
    <mergeCell ref="G60:H60"/>
    <mergeCell ref="G61:H61"/>
    <mergeCell ref="G53:H53"/>
    <mergeCell ref="G57:H57"/>
    <mergeCell ref="G51:H51"/>
    <mergeCell ref="G52:H52"/>
    <mergeCell ref="V31:W31"/>
    <mergeCell ref="B68:F68"/>
    <mergeCell ref="M73:N74"/>
    <mergeCell ref="G70:H70"/>
    <mergeCell ref="G71:H71"/>
    <mergeCell ref="AA32:AC32"/>
    <mergeCell ref="AA36:AC36"/>
    <mergeCell ref="AA37:AC37"/>
    <mergeCell ref="AA38:AC38"/>
    <mergeCell ref="B71:F71"/>
    <mergeCell ref="AA66:AC66"/>
    <mergeCell ref="AA72:AC72"/>
    <mergeCell ref="AA68:AC68"/>
    <mergeCell ref="AA69:AC69"/>
    <mergeCell ref="AA70:AC70"/>
    <mergeCell ref="AA71:AC71"/>
    <mergeCell ref="G46:H46"/>
    <mergeCell ref="V37:W37"/>
    <mergeCell ref="V38:W38"/>
    <mergeCell ref="V39:W39"/>
    <mergeCell ref="V33:W33"/>
    <mergeCell ref="V34:W34"/>
    <mergeCell ref="V35:W35"/>
    <mergeCell ref="V36:W36"/>
    <mergeCell ref="V44:W44"/>
    <mergeCell ref="G69:H69"/>
    <mergeCell ref="G62:H62"/>
    <mergeCell ref="G63:H63"/>
    <mergeCell ref="G64:H64"/>
    <mergeCell ref="G65:H65"/>
    <mergeCell ref="G66:H66"/>
    <mergeCell ref="G68:H68"/>
    <mergeCell ref="AA35:AC35"/>
    <mergeCell ref="V41:W41"/>
    <mergeCell ref="V42:W42"/>
    <mergeCell ref="V43:W43"/>
    <mergeCell ref="X41:Z41"/>
    <mergeCell ref="X42:Z42"/>
    <mergeCell ref="T41:U41"/>
    <mergeCell ref="T67:U67"/>
    <mergeCell ref="T68:U68"/>
    <mergeCell ref="T69:U69"/>
    <mergeCell ref="T62:U62"/>
    <mergeCell ref="T63:U63"/>
    <mergeCell ref="T64:U64"/>
    <mergeCell ref="T65:U65"/>
    <mergeCell ref="T66:U66"/>
    <mergeCell ref="T58:U58"/>
    <mergeCell ref="V40:W40"/>
    <mergeCell ref="B84:F84"/>
    <mergeCell ref="G84:H84"/>
    <mergeCell ref="I84:J84"/>
    <mergeCell ref="G76:H76"/>
    <mergeCell ref="V79:W79"/>
    <mergeCell ref="AA79:AC79"/>
    <mergeCell ref="V77:W77"/>
    <mergeCell ref="AA77:AC77"/>
    <mergeCell ref="X82:Z82"/>
    <mergeCell ref="V84:W84"/>
    <mergeCell ref="O84:S84"/>
    <mergeCell ref="I82:J82"/>
    <mergeCell ref="I83:J83"/>
    <mergeCell ref="P83:S83"/>
    <mergeCell ref="O82:S82"/>
    <mergeCell ref="T83:U83"/>
    <mergeCell ref="V82:W82"/>
    <mergeCell ref="K78:L78"/>
    <mergeCell ref="M78:N78"/>
    <mergeCell ref="P78:S78"/>
    <mergeCell ref="A76:F76"/>
    <mergeCell ref="B83:F83"/>
    <mergeCell ref="M80:N80"/>
    <mergeCell ref="M81:N81"/>
    <mergeCell ref="X77:Z77"/>
    <mergeCell ref="T78:U78"/>
    <mergeCell ref="AA78:AC78"/>
    <mergeCell ref="P77:S77"/>
    <mergeCell ref="M77:N77"/>
    <mergeCell ref="K71:L71"/>
    <mergeCell ref="K72:L72"/>
    <mergeCell ref="AA26:AC26"/>
    <mergeCell ref="AA27:AC27"/>
    <mergeCell ref="AA28:AC28"/>
    <mergeCell ref="AA33:AC33"/>
    <mergeCell ref="AA34:AC34"/>
    <mergeCell ref="AA39:AC39"/>
    <mergeCell ref="AA44:AC44"/>
    <mergeCell ref="AA40:AC40"/>
    <mergeCell ref="AA41:AC41"/>
    <mergeCell ref="AA42:AC42"/>
    <mergeCell ref="AA43:AC43"/>
    <mergeCell ref="M72:N72"/>
    <mergeCell ref="AA29:AC29"/>
    <mergeCell ref="AA30:AC30"/>
    <mergeCell ref="AA31:AC31"/>
    <mergeCell ref="T27:U27"/>
    <mergeCell ref="T28:U28"/>
    <mergeCell ref="M82:N82"/>
    <mergeCell ref="M83:N83"/>
    <mergeCell ref="K82:L82"/>
    <mergeCell ref="AA58:AC58"/>
    <mergeCell ref="AA59:AC59"/>
    <mergeCell ref="AA52:AC52"/>
    <mergeCell ref="AA53:AC53"/>
    <mergeCell ref="AA54:AC54"/>
    <mergeCell ref="I76:J76"/>
    <mergeCell ref="K76:L76"/>
    <mergeCell ref="AA76:AC76"/>
    <mergeCell ref="V65:W65"/>
    <mergeCell ref="V66:W66"/>
    <mergeCell ref="AA57:AC57"/>
    <mergeCell ref="V52:W52"/>
    <mergeCell ref="V53:W53"/>
    <mergeCell ref="O73:O74"/>
    <mergeCell ref="AA80:AC80"/>
    <mergeCell ref="AA81:AC81"/>
    <mergeCell ref="AA82:AC82"/>
    <mergeCell ref="AA83:AC83"/>
    <mergeCell ref="T82:U82"/>
    <mergeCell ref="V60:W60"/>
    <mergeCell ref="V61:W61"/>
    <mergeCell ref="K77:L77"/>
    <mergeCell ref="G80:H80"/>
    <mergeCell ref="G81:H81"/>
    <mergeCell ref="M76:N76"/>
    <mergeCell ref="T77:U77"/>
    <mergeCell ref="B78:F78"/>
    <mergeCell ref="G78:H78"/>
    <mergeCell ref="O76:S76"/>
    <mergeCell ref="T81:U81"/>
    <mergeCell ref="T87:U87"/>
    <mergeCell ref="V87:W87"/>
    <mergeCell ref="AA87:AC87"/>
    <mergeCell ref="V83:W83"/>
    <mergeCell ref="K83:L83"/>
    <mergeCell ref="B79:F79"/>
    <mergeCell ref="G79:H79"/>
    <mergeCell ref="I79:J79"/>
    <mergeCell ref="K79:L79"/>
    <mergeCell ref="P80:S80"/>
    <mergeCell ref="T85:U85"/>
    <mergeCell ref="V85:W85"/>
    <mergeCell ref="T84:U84"/>
    <mergeCell ref="G83:H83"/>
    <mergeCell ref="O77:O80"/>
    <mergeCell ref="V80:W80"/>
    <mergeCell ref="V81:W81"/>
    <mergeCell ref="T79:U79"/>
    <mergeCell ref="B80:F80"/>
    <mergeCell ref="B81:F81"/>
    <mergeCell ref="B82:F82"/>
    <mergeCell ref="B77:F77"/>
    <mergeCell ref="G77:H77"/>
    <mergeCell ref="I77:J77"/>
    <mergeCell ref="A85:A88"/>
    <mergeCell ref="B85:F85"/>
    <mergeCell ref="G85:H85"/>
    <mergeCell ref="I85:J85"/>
    <mergeCell ref="K85:L85"/>
    <mergeCell ref="M85:N85"/>
    <mergeCell ref="M84:N84"/>
    <mergeCell ref="P85:S85"/>
    <mergeCell ref="B86:F86"/>
    <mergeCell ref="G86:H86"/>
    <mergeCell ref="I86:J86"/>
    <mergeCell ref="K86:L86"/>
    <mergeCell ref="M86:N86"/>
    <mergeCell ref="O86:S86"/>
    <mergeCell ref="B87:F87"/>
    <mergeCell ref="G87:H87"/>
    <mergeCell ref="I87:J87"/>
    <mergeCell ref="K87:L87"/>
    <mergeCell ref="P87:S87"/>
    <mergeCell ref="B88:F88"/>
    <mergeCell ref="G88:H88"/>
    <mergeCell ref="K84:L84"/>
    <mergeCell ref="A77:A84"/>
    <mergeCell ref="I78:J78"/>
    <mergeCell ref="A89:A95"/>
    <mergeCell ref="B89:F89"/>
    <mergeCell ref="G89:H89"/>
    <mergeCell ref="I89:J89"/>
    <mergeCell ref="B92:F92"/>
    <mergeCell ref="B93:F93"/>
    <mergeCell ref="G94:H94"/>
    <mergeCell ref="G95:H95"/>
    <mergeCell ref="B94:F94"/>
    <mergeCell ref="B95:F95"/>
    <mergeCell ref="I94:J94"/>
    <mergeCell ref="I88:J88"/>
    <mergeCell ref="K88:L88"/>
    <mergeCell ref="O88:S88"/>
    <mergeCell ref="T88:U88"/>
    <mergeCell ref="V88:W88"/>
    <mergeCell ref="M92:N92"/>
    <mergeCell ref="T89:U89"/>
    <mergeCell ref="V89:W89"/>
    <mergeCell ref="P91:S91"/>
    <mergeCell ref="T92:U92"/>
    <mergeCell ref="O90:S90"/>
    <mergeCell ref="V92:W92"/>
    <mergeCell ref="V91:W91"/>
    <mergeCell ref="G92:H92"/>
    <mergeCell ref="I92:J92"/>
    <mergeCell ref="K92:L92"/>
    <mergeCell ref="T90:U90"/>
    <mergeCell ref="V90:W90"/>
    <mergeCell ref="B90:F90"/>
    <mergeCell ref="G90:H90"/>
    <mergeCell ref="I90:J90"/>
    <mergeCell ref="K90:L90"/>
    <mergeCell ref="B91:F91"/>
    <mergeCell ref="G91:H91"/>
    <mergeCell ref="I91:J91"/>
    <mergeCell ref="K91:L91"/>
    <mergeCell ref="B108:F108"/>
    <mergeCell ref="V93:W93"/>
    <mergeCell ref="V94:W94"/>
    <mergeCell ref="V95:W95"/>
    <mergeCell ref="I96:J96"/>
    <mergeCell ref="O92:S92"/>
    <mergeCell ref="O94:S94"/>
    <mergeCell ref="K94:L94"/>
    <mergeCell ref="V96:W96"/>
    <mergeCell ref="T96:U96"/>
    <mergeCell ref="T93:U93"/>
    <mergeCell ref="I95:J95"/>
    <mergeCell ref="I93:J93"/>
    <mergeCell ref="K93:L93"/>
    <mergeCell ref="P93:S93"/>
    <mergeCell ref="T94:U94"/>
    <mergeCell ref="T95:U95"/>
    <mergeCell ref="K95:L95"/>
    <mergeCell ref="M93:N93"/>
    <mergeCell ref="B102:F102"/>
    <mergeCell ref="B96:F96"/>
    <mergeCell ref="K96:L96"/>
    <mergeCell ref="G102:H102"/>
    <mergeCell ref="G93:H93"/>
    <mergeCell ref="B103:F103"/>
    <mergeCell ref="G105:H105"/>
    <mergeCell ref="I105:J105"/>
    <mergeCell ref="K105:L105"/>
    <mergeCell ref="B104:F104"/>
    <mergeCell ref="B105:F105"/>
    <mergeCell ref="K104:L104"/>
    <mergeCell ref="B106:F106"/>
    <mergeCell ref="G106:H106"/>
    <mergeCell ref="I106:J106"/>
    <mergeCell ref="K106:L106"/>
    <mergeCell ref="I117:J117"/>
    <mergeCell ref="K117:L117"/>
    <mergeCell ref="G116:H116"/>
    <mergeCell ref="I116:J116"/>
    <mergeCell ref="M114:N114"/>
    <mergeCell ref="M115:N115"/>
    <mergeCell ref="K115:L115"/>
    <mergeCell ref="K116:L116"/>
    <mergeCell ref="I114:J114"/>
    <mergeCell ref="I115:J115"/>
    <mergeCell ref="M116:N116"/>
    <mergeCell ref="M117:N117"/>
    <mergeCell ref="K118:L118"/>
    <mergeCell ref="M118:N118"/>
    <mergeCell ref="V122:W122"/>
    <mergeCell ref="X122:Y122"/>
    <mergeCell ref="X120:AC121"/>
    <mergeCell ref="T121:U121"/>
    <mergeCell ref="P121:S121"/>
    <mergeCell ref="V121:W121"/>
    <mergeCell ref="X123:Y123"/>
    <mergeCell ref="AA122:AC122"/>
    <mergeCell ref="P122:S122"/>
    <mergeCell ref="T122:U122"/>
    <mergeCell ref="P118:AC118"/>
    <mergeCell ref="T123:U123"/>
    <mergeCell ref="M122:N122"/>
    <mergeCell ref="V123:W123"/>
    <mergeCell ref="P123:S123"/>
    <mergeCell ref="AA123:AC123"/>
    <mergeCell ref="V71:W71"/>
    <mergeCell ref="P75:W75"/>
    <mergeCell ref="T70:U70"/>
    <mergeCell ref="T71:U71"/>
    <mergeCell ref="T72:U72"/>
    <mergeCell ref="P95:S95"/>
    <mergeCell ref="M106:N106"/>
    <mergeCell ref="AA104:AC104"/>
    <mergeCell ref="M105:N105"/>
    <mergeCell ref="M104:N104"/>
    <mergeCell ref="AA106:AC106"/>
    <mergeCell ref="P106:Z106"/>
    <mergeCell ref="O106:O110"/>
    <mergeCell ref="M109:N109"/>
    <mergeCell ref="O103:AC103"/>
    <mergeCell ref="AA96:AC96"/>
    <mergeCell ref="AA89:AC89"/>
    <mergeCell ref="X89:Z89"/>
    <mergeCell ref="P89:S89"/>
    <mergeCell ref="M90:N90"/>
    <mergeCell ref="AA90:AC90"/>
    <mergeCell ref="T86:U86"/>
    <mergeCell ref="V86:W86"/>
    <mergeCell ref="AA86:AC86"/>
    <mergeCell ref="P69:S69"/>
    <mergeCell ref="P70:S70"/>
    <mergeCell ref="P72:S72"/>
    <mergeCell ref="V62:W62"/>
    <mergeCell ref="V63:W63"/>
    <mergeCell ref="V64:W64"/>
    <mergeCell ref="V67:W67"/>
    <mergeCell ref="AA75:AC75"/>
    <mergeCell ref="O48:O58"/>
    <mergeCell ref="O59:O72"/>
    <mergeCell ref="AA67:AC67"/>
    <mergeCell ref="V48:W48"/>
    <mergeCell ref="AA48:AC48"/>
    <mergeCell ref="X48:Z48"/>
    <mergeCell ref="V58:W58"/>
    <mergeCell ref="V54:W54"/>
    <mergeCell ref="V55:W55"/>
    <mergeCell ref="V59:W59"/>
    <mergeCell ref="V68:W68"/>
    <mergeCell ref="V69:W69"/>
    <mergeCell ref="V70:W70"/>
    <mergeCell ref="V72:W72"/>
    <mergeCell ref="V56:W56"/>
    <mergeCell ref="V57:W57"/>
    <mergeCell ref="AA56:AC56"/>
    <mergeCell ref="AA60:AC60"/>
    <mergeCell ref="X52:Z52"/>
    <mergeCell ref="AA61:AC61"/>
    <mergeCell ref="AA62:AC62"/>
    <mergeCell ref="AA63:AC63"/>
    <mergeCell ref="AA64:AC64"/>
    <mergeCell ref="K114:L114"/>
    <mergeCell ref="P113:Z113"/>
    <mergeCell ref="P114:S114"/>
    <mergeCell ref="X112:Y112"/>
    <mergeCell ref="M113:N113"/>
    <mergeCell ref="M111:N111"/>
    <mergeCell ref="AA91:AC91"/>
    <mergeCell ref="AA92:AC92"/>
    <mergeCell ref="X87:Z87"/>
    <mergeCell ref="X88:Z88"/>
    <mergeCell ref="AA88:AC88"/>
    <mergeCell ref="AA84:AC84"/>
    <mergeCell ref="AA85:AC85"/>
    <mergeCell ref="AA109:AC109"/>
    <mergeCell ref="AA93:AC93"/>
    <mergeCell ref="AA94:AC94"/>
    <mergeCell ref="AA111:AC111"/>
    <mergeCell ref="M125:N127"/>
    <mergeCell ref="B122:F122"/>
    <mergeCell ref="G122:H122"/>
    <mergeCell ref="G124:H124"/>
    <mergeCell ref="I124:J124"/>
    <mergeCell ref="K124:L124"/>
    <mergeCell ref="M124:N124"/>
    <mergeCell ref="I123:J123"/>
    <mergeCell ref="K123:L123"/>
    <mergeCell ref="I122:J122"/>
    <mergeCell ref="K122:L122"/>
    <mergeCell ref="G123:H123"/>
    <mergeCell ref="B123:F123"/>
    <mergeCell ref="M123:N123"/>
    <mergeCell ref="B124:F124"/>
    <mergeCell ref="O124:O125"/>
    <mergeCell ref="P111:Z111"/>
    <mergeCell ref="T114:U114"/>
    <mergeCell ref="M94:N94"/>
    <mergeCell ref="M95:N95"/>
    <mergeCell ref="M97:N97"/>
    <mergeCell ref="M96:N96"/>
    <mergeCell ref="M91:N91"/>
    <mergeCell ref="T91:U91"/>
    <mergeCell ref="M107:N107"/>
    <mergeCell ref="P120:W120"/>
    <mergeCell ref="T116:U116"/>
    <mergeCell ref="X114:Y114"/>
    <mergeCell ref="P115:Z115"/>
    <mergeCell ref="P109:Z109"/>
    <mergeCell ref="X100:Z100"/>
    <mergeCell ref="O101:AC101"/>
    <mergeCell ref="AA100:AC100"/>
    <mergeCell ref="X96:Z96"/>
    <mergeCell ref="O96:S96"/>
    <mergeCell ref="T112:U112"/>
    <mergeCell ref="V112:W112"/>
    <mergeCell ref="P97:W97"/>
    <mergeCell ref="X104:Z104"/>
    <mergeCell ref="G96:H96"/>
    <mergeCell ref="I107:J107"/>
    <mergeCell ref="I108:J108"/>
    <mergeCell ref="I104:J104"/>
    <mergeCell ref="G110:H110"/>
    <mergeCell ref="I110:J110"/>
    <mergeCell ref="K110:L110"/>
    <mergeCell ref="G109:H109"/>
    <mergeCell ref="B107:F107"/>
    <mergeCell ref="B109:F109"/>
    <mergeCell ref="K103:L103"/>
    <mergeCell ref="G104:H104"/>
    <mergeCell ref="G107:H107"/>
    <mergeCell ref="G98:H98"/>
    <mergeCell ref="G99:H99"/>
    <mergeCell ref="G100:H100"/>
    <mergeCell ref="I97:J97"/>
    <mergeCell ref="B101:F101"/>
    <mergeCell ref="B97:F97"/>
    <mergeCell ref="B98:F98"/>
    <mergeCell ref="G108:H108"/>
    <mergeCell ref="G103:H103"/>
    <mergeCell ref="I103:J103"/>
    <mergeCell ref="K107:L107"/>
    <mergeCell ref="V46:W46"/>
    <mergeCell ref="AA46:AC46"/>
    <mergeCell ref="T51:U51"/>
    <mergeCell ref="V45:W45"/>
    <mergeCell ref="X45:Z45"/>
    <mergeCell ref="X46:Z46"/>
    <mergeCell ref="AA45:AC45"/>
    <mergeCell ref="AA51:AC51"/>
    <mergeCell ref="AA49:AC49"/>
    <mergeCell ref="T50:U50"/>
    <mergeCell ref="V50:W50"/>
    <mergeCell ref="AA50:AC50"/>
    <mergeCell ref="X49:Z49"/>
    <mergeCell ref="X50:Z50"/>
    <mergeCell ref="T48:U48"/>
    <mergeCell ref="V51:W51"/>
    <mergeCell ref="T49:U49"/>
    <mergeCell ref="T46:U46"/>
    <mergeCell ref="T47:U47"/>
    <mergeCell ref="P31:S31"/>
    <mergeCell ref="P34:S34"/>
    <mergeCell ref="P36:S36"/>
    <mergeCell ref="O29:O33"/>
    <mergeCell ref="P35:S35"/>
    <mergeCell ref="P61:S61"/>
    <mergeCell ref="P62:S62"/>
    <mergeCell ref="P63:S63"/>
    <mergeCell ref="P64:S64"/>
    <mergeCell ref="P51:S51"/>
    <mergeCell ref="P48:S48"/>
    <mergeCell ref="P45:S45"/>
    <mergeCell ref="P47:S47"/>
    <mergeCell ref="P32:S32"/>
    <mergeCell ref="P46:S46"/>
    <mergeCell ref="P50:S50"/>
    <mergeCell ref="P49:S49"/>
    <mergeCell ref="P52:S52"/>
    <mergeCell ref="P53:S53"/>
    <mergeCell ref="P33:S33"/>
    <mergeCell ref="P37:S37"/>
    <mergeCell ref="P39:S39"/>
    <mergeCell ref="P41:S41"/>
    <mergeCell ref="AA117:AC117"/>
    <mergeCell ref="P119:S119"/>
    <mergeCell ref="T119:U119"/>
    <mergeCell ref="P117:Z117"/>
    <mergeCell ref="X119:Y119"/>
    <mergeCell ref="V119:W119"/>
    <mergeCell ref="AA119:AC119"/>
    <mergeCell ref="AA114:AC114"/>
    <mergeCell ref="AA115:AC115"/>
    <mergeCell ref="AA116:AC116"/>
    <mergeCell ref="P116:S116"/>
    <mergeCell ref="X116:Y116"/>
    <mergeCell ref="V116:W116"/>
    <mergeCell ref="B121:F121"/>
    <mergeCell ref="I119:J119"/>
    <mergeCell ref="I120:J120"/>
    <mergeCell ref="I121:J121"/>
    <mergeCell ref="G119:H119"/>
    <mergeCell ref="G120:H120"/>
    <mergeCell ref="G121:H121"/>
    <mergeCell ref="B119:F119"/>
    <mergeCell ref="M108:N108"/>
    <mergeCell ref="G117:H117"/>
    <mergeCell ref="G114:H114"/>
    <mergeCell ref="G115:H115"/>
    <mergeCell ref="B120:F120"/>
    <mergeCell ref="B118:F118"/>
    <mergeCell ref="B117:F117"/>
    <mergeCell ref="B113:F113"/>
    <mergeCell ref="B114:F114"/>
    <mergeCell ref="B115:F115"/>
    <mergeCell ref="G118:H118"/>
    <mergeCell ref="K119:L119"/>
    <mergeCell ref="K120:L120"/>
    <mergeCell ref="B111:F111"/>
    <mergeCell ref="G111:H111"/>
    <mergeCell ref="I111:J111"/>
    <mergeCell ref="AA112:AC112"/>
    <mergeCell ref="V114:W114"/>
    <mergeCell ref="AA107:AC107"/>
    <mergeCell ref="M102:N102"/>
    <mergeCell ref="O105:AC105"/>
    <mergeCell ref="P102:W102"/>
    <mergeCell ref="I112:J112"/>
    <mergeCell ref="I99:J99"/>
    <mergeCell ref="I100:J100"/>
    <mergeCell ref="AA113:AC113"/>
    <mergeCell ref="AA108:AC108"/>
    <mergeCell ref="I109:J109"/>
    <mergeCell ref="K109:L109"/>
    <mergeCell ref="I102:J102"/>
    <mergeCell ref="K102:L102"/>
    <mergeCell ref="I113:J113"/>
    <mergeCell ref="K113:L113"/>
    <mergeCell ref="K111:L111"/>
    <mergeCell ref="AA102:AC102"/>
    <mergeCell ref="M103:N103"/>
    <mergeCell ref="X102:Z102"/>
    <mergeCell ref="M110:N110"/>
    <mergeCell ref="P104:W104"/>
    <mergeCell ref="G97:H97"/>
    <mergeCell ref="I101:J101"/>
    <mergeCell ref="M98:N98"/>
    <mergeCell ref="M99:N99"/>
    <mergeCell ref="M100:N100"/>
    <mergeCell ref="M101:N101"/>
    <mergeCell ref="K98:L98"/>
    <mergeCell ref="K99:L99"/>
    <mergeCell ref="K100:L100"/>
    <mergeCell ref="K101:L101"/>
    <mergeCell ref="I98:J98"/>
    <mergeCell ref="B99:F99"/>
    <mergeCell ref="B100:F100"/>
    <mergeCell ref="K97:L97"/>
    <mergeCell ref="B110:F110"/>
    <mergeCell ref="P107:Z107"/>
    <mergeCell ref="P108:Z108"/>
    <mergeCell ref="A125:A127"/>
    <mergeCell ref="M119:N119"/>
    <mergeCell ref="M120:N120"/>
    <mergeCell ref="M121:N121"/>
    <mergeCell ref="K121:L121"/>
    <mergeCell ref="B112:F112"/>
    <mergeCell ref="P112:S112"/>
    <mergeCell ref="M112:N112"/>
    <mergeCell ref="K112:L112"/>
    <mergeCell ref="K108:L108"/>
    <mergeCell ref="B116:F116"/>
    <mergeCell ref="A121:A124"/>
    <mergeCell ref="A96:A100"/>
    <mergeCell ref="A101:A108"/>
    <mergeCell ref="A109:A115"/>
    <mergeCell ref="A116:A120"/>
    <mergeCell ref="I118:J118"/>
    <mergeCell ref="G113:H113"/>
  </mergeCells>
  <pageMargins left="0.70866141732283472" right="0.70866141732283472" top="0.74803149606299213" bottom="0.74803149606299213" header="0.31496062992125984" footer="0.31496062992125984"/>
  <pageSetup scale="67" fitToHeight="2" orientation="portrait" verticalDpi="0" r:id="rId1"/>
  <rowBreaks count="1" manualBreakCount="1">
    <brk id="74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/>
</file>